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Sheet1" sheetId="1" r:id="rId1"/>
  </sheets>
  <definedNames>
    <definedName name="_xlnm.Print_Area" localSheetId="0">'Sheet1'!$A$1:$N$166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<sst xmlns="http://schemas.openxmlformats.org/spreadsheetml/2006/main" count="167" uniqueCount="128">
  <si>
    <t>POUVOIR EXECUTIF</t>
  </si>
  <si>
    <t>SECTEUR ECONOMIQUE</t>
  </si>
  <si>
    <t>1111-MIN. DE LA PLAN. ET DE LA COOP. EXT.</t>
  </si>
  <si>
    <t>1112-MIN. DE L'ÉCONOMIE ET DES FINANCES</t>
  </si>
  <si>
    <t>1113-MIN. DE L'AGR. DES RES. NAT.&amp; DU DEV. RUR.</t>
  </si>
  <si>
    <t>1114-MIN. DES TRAV. PUB. TRANSP. &amp; COMM.</t>
  </si>
  <si>
    <t>1115-MIN. DU COMMERCE ET DE L'INDUSTRIE</t>
  </si>
  <si>
    <t>1116-MIN. DE L'ENVIRONNEMENT</t>
  </si>
  <si>
    <t>1117-MIN. DU TOURISME</t>
  </si>
  <si>
    <t>SECTEUR POLITIQUE</t>
  </si>
  <si>
    <t>1211-MIN. DE LA JUSTICE</t>
  </si>
  <si>
    <t>1212-MIN. DES HAITIENS VIVANT A L'ETRANGER</t>
  </si>
  <si>
    <t>1213-MIN. DES AFFAIRES ÉTRANGERES</t>
  </si>
  <si>
    <t>1214-LA PRESIDENCE</t>
  </si>
  <si>
    <t>1215-BUREAU DU PREMIER MINISTRE</t>
  </si>
  <si>
    <t>1216-MIN. DE L'INTERIEUR</t>
  </si>
  <si>
    <t>1217-MIN. DE LA DEFENSE</t>
  </si>
  <si>
    <t>SECTEUR SOCIAL</t>
  </si>
  <si>
    <t>1311-MIN. DE L'EDUCATION NATION. JEUNES./SPORTS</t>
  </si>
  <si>
    <t>1312-MIN. DES AFFAIRES SOCIALES</t>
  </si>
  <si>
    <t>1313-MIN. DE LA SANTE PUBLIQ. ET DE LA POPULATION</t>
  </si>
  <si>
    <t>1314-MIN. A LA COND. FEM. AUX DROITS DE LA FEMME</t>
  </si>
  <si>
    <t>1315-MIN. DE LA JEUNESSE, DES SPORTS ET DE L'ACTION CIVIQUE</t>
  </si>
  <si>
    <t>SECTEUR CULTUREL</t>
  </si>
  <si>
    <t>1411-MIN. DES CULTES</t>
  </si>
  <si>
    <t>1412-MIN. DE LA CULTURE</t>
  </si>
  <si>
    <t>1413-MIN. DE LA COMMUNICATION</t>
  </si>
  <si>
    <t>AUTRES ADMINISTRATIONS</t>
  </si>
  <si>
    <t>POUVOIR LEGISLATIF</t>
  </si>
  <si>
    <t>POUVOIR JUDICIAIRE</t>
  </si>
  <si>
    <t>ORGANISMES INDEPENDANTS</t>
  </si>
  <si>
    <t>Total</t>
  </si>
  <si>
    <t>BUREAU DU MINISTRE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</si>
  <si>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</si>
  <si>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</si>
  <si>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</si>
  <si>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</si>
  <si>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INSTITUT HAITIEN DE STATISTIQUE ET D'INFORMATIQUE</t>
  </si>
  <si>
    <t>DIRECTION GENERALE DU BUDGET</t>
  </si>
  <si>
    <t>DIRECTION GENERALE DES IMPOTS</t>
  </si>
  <si>
    <t>ADMINISTRATION GENERALE DES DOUANES</t>
  </si>
  <si>
    <t>FONDS D'ASSISTANCE ECONOMIQUE ET SOCIALE</t>
  </si>
  <si>
    <t>UNITE DE LUTTE CONTRE LA CORRUPTION</t>
  </si>
  <si>
    <t>ECOLE NATIONALE D'ADMINISTRATION FINANCIERE</t>
  </si>
  <si>
    <t>INSPECTION GENERALE DES FINANCES</t>
  </si>
  <si>
    <t>ORGANISME DE LA VALLEE DE L'ARTIBONITE</t>
  </si>
  <si>
    <t>INSTITUT NATIONAL DE REFORME AGRAIRE</t>
  </si>
  <si>
    <t>INSTITUT NATIONAL DU CAFE D'HAITI (INCAH)</t>
  </si>
  <si>
    <t>ORGANISME DE DEVELOPPEMENT DU NORD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</si>
  <si>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</si>
  <si>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</si>
  <si>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</si>
  <si>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</si>
  <si>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</si>
  <si>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</si>
  <si>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</si>
  <si>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</si>
  <si>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OFFICE DES POSTES</t>
  </si>
  <si>
    <t>DIRECTION GENERALE DES ZONES FRANCHES</t>
  </si>
  <si>
    <t>CENTRE DE FACILITATION DES INVEST(CFI)</t>
  </si>
  <si>
    <t>ECOLE HOTELIERE</t>
  </si>
  <si>
    <t>POLICE NATIONALE D'HAITI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</si>
  <si>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</si>
  <si>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</si>
  <si>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</si>
  <si>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</si>
  <si>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</si>
  <si>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</si>
  <si>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</si>
  <si>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</si>
  <si>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</si>
  <si>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ADMINISTRATION GENERALE</t>
  </si>
  <si>
    <t>DOTATION POUR COMPTE SPECIAL DU PREMIER MINISTRE</t>
  </si>
  <si>
    <t>CENTRE DE FORMATION ET DE PERFECTIONNEMENT DES AGENTS  DE LA FONCTION PUBLIQUE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</si>
  <si>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</si>
  <si>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</si>
  <si>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</si>
  <si>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</si>
  <si>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BUREAU DE GESTION DES MILITAIRES DEMOBILISES</t>
  </si>
  <si>
    <t>CONSEIL SUPERIEUR DE LA POLICE NATIONALE</t>
  </si>
  <si>
    <t>BUREAU DE COORD. ET DE SUIVI DES ACCORDS CARICOM/OMC/ZLEA</t>
  </si>
  <si>
    <t>APPUI A LA FORMATION</t>
  </si>
  <si>
    <t>ORGANISME DE SURVEILLANCE MORNE HOPITAL</t>
  </si>
  <si>
    <t>SMCRS</t>
  </si>
  <si>
    <t>BUREAU DE L'ALPHABETISATION</t>
  </si>
  <si>
    <t>COMMISSION NLE DE COOPERATION AVEC L'UNESCO</t>
  </si>
  <si>
    <t>INSTITUT NATIONAL DE FORMATION PROFESSIONNELLE</t>
  </si>
  <si>
    <t>OFFICE NATIONAL DE PARTENARIAT</t>
  </si>
  <si>
    <t>INSTITUT DU BIEN ETRE SOCIAL ET DE RECHERCHES</t>
  </si>
  <si>
    <t>E.P.P.L.S</t>
  </si>
  <si>
    <t>OFFICE NATIONAL DE LA MIGRATION</t>
  </si>
  <si>
    <t>BUREAU DU SECRETAIRE D'ETAT AUX HANDICAPES</t>
  </si>
  <si>
    <t>SUBVENTION AUX ORGANISMES PRIVES ET PUBLICS</t>
  </si>
  <si>
    <t>DIRECTION GENERALE</t>
  </si>
  <si>
    <t>Services Internes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</si>
  <si>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</si>
  <si>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</si>
  <si>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</si>
  <si>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</si>
  <si>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</si>
  <si>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</si>
  <si>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</si>
  <si>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</si>
  <si>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</si>
  <si>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</si>
  <si>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TELEVISION NATIONALE D HAITI</t>
  </si>
  <si>
    <t xml:space="preserve"> RADIO NATIONALE D'HAITI</t>
  </si>
  <si>
    <t>INTERVENTIONS PUBLIQUES</t>
  </si>
  <si>
    <t>DETTE PUBLIQUE</t>
  </si>
  <si>
    <t>SENAT DE LA REPUBLIQUE</t>
  </si>
  <si>
    <t>CHAMBRE DES DEPUTES</t>
  </si>
  <si>
    <t>3211-COUR SUPERIEURE DE LA MAGISTRATURE</t>
  </si>
  <si>
    <t>COUR DE CASSATION</t>
  </si>
  <si>
    <t xml:space="preserve">COUR D'APPEL </t>
  </si>
  <si>
    <t>TRIBUNAUX</t>
  </si>
  <si>
    <t>COUR SUPERIEURE DES COMPTES ET DU CONTENTIEUX</t>
  </si>
  <si>
    <t>CONSEIL ELECTORAL</t>
  </si>
  <si>
    <t>OFFICE DE PROTECTION DU CITOYEN</t>
  </si>
  <si>
    <t>UNIVERSITE D'ETAT D'HAITI</t>
  </si>
  <si>
    <t>ACADEMIE DE LA CULTURE</t>
  </si>
  <si>
    <t>Autres Subventions</t>
  </si>
  <si>
    <t>Subventions à l'EDH</t>
  </si>
  <si>
    <t>AGENCE NATIONALE DE REGULATION DU SECTEUR ENERGETIQUE</t>
  </si>
  <si>
    <t>AGENCE NATIONALE DES AIRES PROTEGEES</t>
  </si>
  <si>
    <t xml:space="preserve">SERVICE NATIONAL DE GESTION DES RESIDUS SOLIDES </t>
  </si>
  <si>
    <t>FORCES ARMEES D'HAITI</t>
  </si>
  <si>
    <t>DOTATIONS SPECIALES SUBVENTION AU SECTEUR DE L'ENERGIE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</si>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</sst>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_)\ _$_ ;_ * \(#,##0.0\)\ _$_ ;_ * &quot;-&quot;??_)\ _$_ ;_ @_ "/>
    <numFmt numFmtId="165" formatCode="_ * #,##0.00_)\ _$_ ;_ * \(#,##0.00\)\ _$_ ;_ * &quot;-&quot;??_)\ _$_ ;_ @_ "/>
    <numFmt numFmtId="166" formatCode="_-* #,##0.00\ _€_-;\-* #,##0.00\ _€_-;_-* &quot;-&quot;??\ _€_-;_-@_-"/>
    <numFmt numFmtId="167" formatCode="_ * #,##0.000000000_)\ _$_ ;_ * \(#,##0.000000000\)\ _$_ ;_ * &quot;-&quot;??_)\ _$_ ;_ @_ "/>
    <numFmt numFmtId="168" formatCode="_-* #,##0.00\ _$_-;\-* #,##0.00\ _$_-;_-* &quot;-&quot;??\ _$_-;_-@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_(&quot;GDES&quot;\ * #,##0.00_);_(&quot;GDES&quot;\ * \(#,##0.00\);_(&quot;GDES&quot;\ * &quot;-&quot;??_);_(@_)"/>
    <numFmt numFmtId="175" formatCode="#,##0\ &quot;€&quot;;\-#,##0\ &quot;€&quot;"/>
    <numFmt numFmtId="176" formatCode="#,##0.0;\-#,##0.0;&quot;--&quot;"/>
    <numFmt numFmtId="177" formatCode="_([$€-2]* #,##0.00_);_([$€-2]* \(#,##0.00\);_([$€-2]* &quot;-&quot;??_)"/>
    <numFmt numFmtId="178" formatCode="#,##0.0"/>
    <numFmt numFmtId="179" formatCode="_-* #,##0_-;\-* #,##0_-;_-* &quot;-&quot;_-;_-@_-"/>
    <numFmt numFmtId="180" formatCode="_-* #,##0.00_-;\-* #,##0.00_-;_-* &quot;-&quot;??_-;_-@_-"/>
    <numFmt numFmtId="181" formatCode="_-&quot;¢&quot;* #,##0_-;\-&quot;¢&quot;* #,##0_-;_-&quot;¢&quot;* &quot;-&quot;_-;_-@_-"/>
    <numFmt numFmtId="182" formatCode="_-&quot;¢&quot;* #,##0.00_-;\-&quot;¢&quot;* #,##0.00_-;_-&quot;¢&quot;* &quot;-&quot;??_-;_-@_-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\$#,##0.00\ ;\(\$#,##0.00\)"/>
    <numFmt numFmtId="188" formatCode="0.00000"/>
    <numFmt numFmtId="189" formatCode="0.0000"/>
    <numFmt numFmtId="190" formatCode="0.000"/>
    <numFmt numFmtId="191" formatCode="0.000000"/>
    <numFmt numFmtId="192" formatCode="_ * #,##0_)\ _$_ ;_ * \(#,##0\)\ _$_ ;_ * &quot;-&quot;??_)\ _$_ ;_ @_ "/>
    <numFmt numFmtId="193" formatCode="_(* #,##0_);_(* \(#,##0\);_(* &quot;-&quot;??_);_(@_)"/>
    <numFmt numFmtId="194" formatCode="###&quot;-&quot;#&quot;-&quot;##&quot;-&quot;"/>
    <numFmt numFmtId="195" formatCode="_-* #,##0\ _€_-;\-* #,##0\ _€_-;_-* &quot;-&quot;??\ _€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"/>
    <numFmt numFmtId="202" formatCode="0.00000000"/>
    <numFmt numFmtId="203" formatCode="0.000000000"/>
    <numFmt numFmtId="204" formatCode="[$-409]dddd\,\ mmmm\ d\,\ yyyy"/>
    <numFmt numFmtId="205" formatCode="[$-409]mmm\-yy;@"/>
    <numFmt numFmtId="206" formatCode="mmm\-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sz val="8"/>
      <color indexed="8"/>
      <name val="Helv"/>
      <family val="0"/>
    </font>
    <font>
      <sz val="10"/>
      <name val="Helv"/>
      <family val="0"/>
    </font>
    <font>
      <sz val="10"/>
      <name val="Tms Rmn"/>
      <family val="0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8"/>
      <name val="Helv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b/>
      <sz val="9"/>
      <color indexed="10"/>
      <name val="Arial Narrow"/>
      <family val="2"/>
    </font>
    <font>
      <sz val="9"/>
      <color indexed="12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30"/>
      <name val="Arial Narrow"/>
      <family val="2"/>
    </font>
    <font>
      <b/>
      <sz val="9"/>
      <color indexed="6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5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33CC"/>
      <name val="Arial Narrow"/>
      <family val="2"/>
    </font>
    <font>
      <b/>
      <sz val="9"/>
      <color rgb="FFC00000"/>
      <name val="Arial Narrow"/>
      <family val="2"/>
    </font>
    <font>
      <b/>
      <sz val="9"/>
      <color theme="1"/>
      <name val="Arial Narrow"/>
      <family val="2"/>
    </font>
    <font>
      <b/>
      <sz val="9"/>
      <color rgb="FF006600"/>
      <name val="Arial Narrow"/>
      <family val="2"/>
    </font>
    <font>
      <sz val="9"/>
      <color theme="1"/>
      <name val="Arial Narrow"/>
      <family val="2"/>
    </font>
    <font>
      <b/>
      <sz val="10"/>
      <color rgb="FF00421E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3" fillId="0" borderId="0" applyFon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7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5" borderId="0" applyNumberFormat="0" applyBorder="0" applyAlignment="0" applyProtection="0"/>
    <xf numFmtId="0" fontId="47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7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1">
      <alignment/>
      <protection hidden="1"/>
    </xf>
    <xf numFmtId="0" fontId="6" fillId="34" borderId="1" applyNumberFormat="0" applyFont="0" applyBorder="0" applyAlignment="0" applyProtection="0"/>
    <xf numFmtId="0" fontId="48" fillId="35" borderId="0" applyNumberFormat="0" applyBorder="0" applyAlignment="0" applyProtection="0"/>
    <xf numFmtId="0" fontId="49" fillId="36" borderId="2" applyNumberFormat="0" applyAlignment="0" applyProtection="0"/>
    <xf numFmtId="0" fontId="50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7" fillId="0" borderId="0">
      <alignment/>
      <protection/>
    </xf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177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56" fillId="42" borderId="2" applyNumberFormat="0" applyAlignment="0" applyProtection="0"/>
    <xf numFmtId="0" fontId="57" fillId="0" borderId="7" applyNumberFormat="0" applyFill="0" applyAlignment="0" applyProtection="0"/>
    <xf numFmtId="0" fontId="12" fillId="0" borderId="1">
      <alignment horizontal="left"/>
      <protection locked="0"/>
    </xf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58" fillId="43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0" fontId="0" fillId="44" borderId="8" applyNumberFormat="0" applyFont="0" applyAlignment="0" applyProtection="0"/>
    <xf numFmtId="0" fontId="59" fillId="36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5" fillId="0" borderId="1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0" fillId="0" borderId="0" applyNumberFormat="0" applyFill="0" applyBorder="0" applyAlignment="0" applyProtection="0"/>
    <xf numFmtId="0" fontId="19" fillId="34" borderId="1">
      <alignment/>
      <protection/>
    </xf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Protection="0">
      <alignment/>
    </xf>
    <xf numFmtId="187" fontId="20" fillId="0" borderId="0" applyProtection="0">
      <alignment/>
    </xf>
    <xf numFmtId="0" fontId="21" fillId="0" borderId="0" applyProtection="0">
      <alignment/>
    </xf>
    <xf numFmtId="0" fontId="22" fillId="0" borderId="0" applyProtection="0">
      <alignment/>
    </xf>
    <xf numFmtId="0" fontId="20" fillId="0" borderId="11" applyProtection="0">
      <alignment/>
    </xf>
    <xf numFmtId="0" fontId="20" fillId="0" borderId="0">
      <alignment/>
      <protection/>
    </xf>
    <xf numFmtId="10" fontId="20" fillId="0" borderId="0" applyProtection="0">
      <alignment/>
    </xf>
    <xf numFmtId="0" fontId="20" fillId="0" borderId="0">
      <alignment/>
      <protection/>
    </xf>
    <xf numFmtId="2" fontId="20" fillId="0" borderId="0" applyProtection="0">
      <alignment/>
    </xf>
    <xf numFmtId="4" fontId="20" fillId="0" borderId="0" applyProtection="0">
      <alignment/>
    </xf>
  </cellStyleXfs>
  <cellXfs count="44">
    <xf numFmtId="0" fontId="0" fillId="0" borderId="0" xfId="0" applyFont="1" applyAlignment="1">
      <alignment/>
    </xf>
    <xf numFmtId="3" fontId="25" fillId="45" borderId="12" xfId="165" applyNumberFormat="1" applyFont="1" applyFill="1" applyBorder="1" applyAlignment="1">
      <alignment horizontal="left"/>
    </xf>
    <xf numFmtId="3" fontId="26" fillId="45" borderId="12" xfId="165" applyNumberFormat="1" applyFont="1" applyFill="1" applyBorder="1" applyAlignment="1">
      <alignment horizontal="left"/>
    </xf>
    <xf numFmtId="3" fontId="27" fillId="45" borderId="12" xfId="164" applyNumberFormat="1" applyFont="1" applyFill="1" applyBorder="1" applyAlignment="1">
      <alignment horizontal="left"/>
    </xf>
    <xf numFmtId="166" fontId="23" fillId="45" borderId="12" xfId="165" applyNumberFormat="1" applyFont="1" applyFill="1" applyBorder="1" applyAlignment="1">
      <alignment horizontal="left" wrapText="1" indent="2"/>
    </xf>
    <xf numFmtId="2" fontId="63" fillId="0" borderId="1" xfId="186" applyNumberFormat="1" applyFont="1" applyBorder="1">
      <alignment/>
      <protection/>
    </xf>
    <xf numFmtId="165" fontId="24" fillId="46" borderId="12" xfId="133" applyFont="1" applyFill="1" applyBorder="1" applyAlignment="1">
      <alignment horizontal="center" wrapText="1"/>
    </xf>
    <xf numFmtId="2" fontId="23" fillId="0" borderId="1" xfId="186" applyNumberFormat="1" applyFont="1" applyBorder="1">
      <alignment/>
      <protection/>
    </xf>
    <xf numFmtId="2" fontId="64" fillId="0" borderId="1" xfId="186" applyNumberFormat="1" applyFont="1" applyBorder="1">
      <alignment/>
      <protection/>
    </xf>
    <xf numFmtId="2" fontId="65" fillId="46" borderId="12" xfId="0" applyNumberFormat="1" applyFont="1" applyFill="1" applyBorder="1" applyAlignment="1">
      <alignment/>
    </xf>
    <xf numFmtId="2" fontId="66" fillId="0" borderId="1" xfId="186" applyNumberFormat="1" applyFont="1" applyBorder="1">
      <alignment/>
      <protection/>
    </xf>
    <xf numFmtId="9" fontId="0" fillId="0" borderId="0" xfId="193" applyFont="1" applyAlignment="1">
      <alignment/>
    </xf>
    <xf numFmtId="2" fontId="0" fillId="0" borderId="0" xfId="0" applyNumberFormat="1" applyAlignment="1">
      <alignment/>
    </xf>
    <xf numFmtId="2" fontId="63" fillId="0" borderId="1" xfId="0" applyNumberFormat="1" applyFont="1" applyBorder="1" applyAlignment="1">
      <alignment/>
    </xf>
    <xf numFmtId="2" fontId="67" fillId="0" borderId="1" xfId="0" applyNumberFormat="1" applyFont="1" applyBorder="1" applyAlignment="1">
      <alignment/>
    </xf>
    <xf numFmtId="2" fontId="64" fillId="0" borderId="1" xfId="0" applyNumberFormat="1" applyFont="1" applyBorder="1" applyAlignment="1">
      <alignment/>
    </xf>
    <xf numFmtId="165" fontId="23" fillId="45" borderId="12" xfId="133" applyNumberFormat="1" applyFont="1" applyFill="1" applyBorder="1" applyAlignment="1">
      <alignment horizontal="left" wrapText="1" indent="2"/>
    </xf>
    <xf numFmtId="166" fontId="23" fillId="45" borderId="12" xfId="133" applyNumberFormat="1" applyFont="1" applyFill="1" applyBorder="1" applyAlignment="1">
      <alignment horizontal="left" wrapText="1" indent="2"/>
    </xf>
    <xf numFmtId="165" fontId="23" fillId="45" borderId="12" xfId="165" applyNumberFormat="1" applyFont="1" applyFill="1" applyBorder="1" applyAlignment="1">
      <alignment horizontal="left" wrapText="1" indent="2"/>
    </xf>
    <xf numFmtId="166" fontId="23" fillId="45" borderId="12" xfId="166" applyNumberFormat="1" applyFont="1" applyFill="1" applyBorder="1" applyAlignment="1">
      <alignment horizontal="left" wrapText="1" indent="2"/>
    </xf>
    <xf numFmtId="165" fontId="23" fillId="45" borderId="12" xfId="166" applyNumberFormat="1" applyFont="1" applyFill="1" applyBorder="1" applyAlignment="1">
      <alignment horizontal="left" wrapText="1" indent="2"/>
    </xf>
    <xf numFmtId="3" fontId="23" fillId="45" borderId="12" xfId="165" applyNumberFormat="1" applyFont="1" applyFill="1" applyBorder="1" applyAlignment="1">
      <alignment horizontal="left" wrapText="1" indent="2"/>
    </xf>
    <xf numFmtId="166" fontId="27" fillId="45" borderId="12" xfId="164" applyNumberFormat="1" applyFont="1" applyFill="1" applyBorder="1" applyAlignment="1">
      <alignment horizontal="left"/>
    </xf>
    <xf numFmtId="2" fontId="23" fillId="0" borderId="13" xfId="186" applyNumberFormat="1" applyFont="1" applyBorder="1">
      <alignment/>
      <protection/>
    </xf>
    <xf numFmtId="43" fontId="65" fillId="46" borderId="14" xfId="103" applyFont="1" applyFill="1" applyBorder="1" applyAlignment="1">
      <alignment/>
    </xf>
    <xf numFmtId="43" fontId="64" fillId="0" borderId="1" xfId="103" applyFont="1" applyBorder="1" applyAlignment="1">
      <alignment/>
    </xf>
    <xf numFmtId="43" fontId="23" fillId="0" borderId="1" xfId="103" applyFont="1" applyBorder="1" applyAlignment="1">
      <alignment/>
    </xf>
    <xf numFmtId="43" fontId="66" fillId="0" borderId="1" xfId="103" applyFont="1" applyBorder="1" applyAlignment="1">
      <alignment/>
    </xf>
    <xf numFmtId="43" fontId="66" fillId="0" borderId="15" xfId="103" applyFont="1" applyBorder="1" applyAlignment="1">
      <alignment/>
    </xf>
    <xf numFmtId="0" fontId="0" fillId="0" borderId="0" xfId="0" applyBorder="1" applyAlignment="1">
      <alignment/>
    </xf>
    <xf numFmtId="43" fontId="23" fillId="0" borderId="0" xfId="103" applyFont="1" applyBorder="1" applyAlignment="1">
      <alignment/>
    </xf>
    <xf numFmtId="43" fontId="0" fillId="0" borderId="0" xfId="0" applyNumberFormat="1" applyAlignment="1">
      <alignment/>
    </xf>
    <xf numFmtId="2" fontId="24" fillId="0" borderId="1" xfId="186" applyNumberFormat="1" applyFont="1" applyBorder="1">
      <alignment/>
      <protection/>
    </xf>
    <xf numFmtId="43" fontId="68" fillId="46" borderId="1" xfId="103" applyFont="1" applyFill="1" applyBorder="1" applyAlignment="1">
      <alignment/>
    </xf>
    <xf numFmtId="2" fontId="66" fillId="0" borderId="13" xfId="186" applyNumberFormat="1" applyFont="1" applyBorder="1">
      <alignment/>
      <protection/>
    </xf>
    <xf numFmtId="43" fontId="0" fillId="0" borderId="0" xfId="103" applyFont="1" applyAlignment="1">
      <alignment/>
    </xf>
    <xf numFmtId="205" fontId="24" fillId="47" borderId="12" xfId="133" applyNumberFormat="1" applyFont="1" applyFill="1" applyBorder="1" applyAlignment="1">
      <alignment horizontal="center" wrapText="1"/>
    </xf>
    <xf numFmtId="43" fontId="68" fillId="46" borderId="12" xfId="103" applyFont="1" applyFill="1" applyBorder="1" applyAlignment="1">
      <alignment/>
    </xf>
    <xf numFmtId="43" fontId="63" fillId="0" borderId="1" xfId="103" applyFont="1" applyBorder="1" applyAlignment="1">
      <alignment/>
    </xf>
    <xf numFmtId="2" fontId="67" fillId="0" borderId="1" xfId="186" applyNumberFormat="1" applyFont="1" applyBorder="1">
      <alignment/>
      <protection/>
    </xf>
    <xf numFmtId="43" fontId="67" fillId="0" borderId="1" xfId="103" applyFont="1" applyBorder="1" applyAlignment="1">
      <alignment/>
    </xf>
    <xf numFmtId="166" fontId="67" fillId="45" borderId="12" xfId="165" applyNumberFormat="1" applyFont="1" applyFill="1" applyBorder="1" applyAlignment="1">
      <alignment horizontal="left" wrapText="1" indent="2"/>
    </xf>
    <xf numFmtId="3" fontId="67" fillId="45" borderId="12" xfId="164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226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- 20%" xfId="39"/>
    <cellStyle name="Accent1 - 20% 2" xfId="40"/>
    <cellStyle name="Accent1 - 20% 3" xfId="41"/>
    <cellStyle name="Accent1 - 20% 4" xfId="42"/>
    <cellStyle name="Accent1 - 40%" xfId="43"/>
    <cellStyle name="Accent1 - 40% 2" xfId="44"/>
    <cellStyle name="Accent1 - 40% 3" xfId="45"/>
    <cellStyle name="Accent1 - 40% 4" xfId="46"/>
    <cellStyle name="Accent1 - 60%" xfId="47"/>
    <cellStyle name="Accent2" xfId="48"/>
    <cellStyle name="Accent2 - 20%" xfId="49"/>
    <cellStyle name="Accent2 - 20% 2" xfId="50"/>
    <cellStyle name="Accent2 - 20% 3" xfId="51"/>
    <cellStyle name="Accent2 - 20% 4" xfId="52"/>
    <cellStyle name="Accent2 - 40%" xfId="53"/>
    <cellStyle name="Accent2 - 40% 2" xfId="54"/>
    <cellStyle name="Accent2 - 40% 3" xfId="55"/>
    <cellStyle name="Accent2 - 40% 4" xfId="56"/>
    <cellStyle name="Accent2 - 60%" xfId="57"/>
    <cellStyle name="Accent3" xfId="58"/>
    <cellStyle name="Accent3 - 20%" xfId="59"/>
    <cellStyle name="Accent3 - 20% 2" xfId="60"/>
    <cellStyle name="Accent3 - 20% 3" xfId="61"/>
    <cellStyle name="Accent3 - 20% 4" xfId="62"/>
    <cellStyle name="Accent3 - 40%" xfId="63"/>
    <cellStyle name="Accent3 - 40% 2" xfId="64"/>
    <cellStyle name="Accent3 - 40% 3" xfId="65"/>
    <cellStyle name="Accent3 - 40% 4" xfId="66"/>
    <cellStyle name="Accent3 - 60%" xfId="67"/>
    <cellStyle name="Accent4" xfId="68"/>
    <cellStyle name="Accent4 - 20%" xfId="69"/>
    <cellStyle name="Accent4 - 20% 2" xfId="70"/>
    <cellStyle name="Accent4 - 20% 3" xfId="71"/>
    <cellStyle name="Accent4 - 20% 4" xfId="72"/>
    <cellStyle name="Accent4 - 40%" xfId="73"/>
    <cellStyle name="Accent4 - 40% 2" xfId="74"/>
    <cellStyle name="Accent4 - 40% 3" xfId="75"/>
    <cellStyle name="Accent4 - 40% 4" xfId="76"/>
    <cellStyle name="Accent4 - 60%" xfId="77"/>
    <cellStyle name="Accent5" xfId="78"/>
    <cellStyle name="Accent5 - 20%" xfId="79"/>
    <cellStyle name="Accent5 - 20% 2" xfId="80"/>
    <cellStyle name="Accent5 - 20% 3" xfId="81"/>
    <cellStyle name="Accent5 - 20% 4" xfId="82"/>
    <cellStyle name="Accent5 - 40%" xfId="83"/>
    <cellStyle name="Accent5 - 40% 2" xfId="84"/>
    <cellStyle name="Accent5 - 40% 3" xfId="85"/>
    <cellStyle name="Accent5 - 40% 4" xfId="86"/>
    <cellStyle name="Accent5 - 60%" xfId="87"/>
    <cellStyle name="Accent6" xfId="88"/>
    <cellStyle name="Accent6 - 20%" xfId="89"/>
    <cellStyle name="Accent6 - 20% 2" xfId="90"/>
    <cellStyle name="Accent6 - 20% 3" xfId="91"/>
    <cellStyle name="Accent6 - 20% 4" xfId="92"/>
    <cellStyle name="Accent6 - 40%" xfId="93"/>
    <cellStyle name="Accent6 - 40% 2" xfId="94"/>
    <cellStyle name="Accent6 - 40% 3" xfId="95"/>
    <cellStyle name="Accent6 - 40% 4" xfId="96"/>
    <cellStyle name="Accent6 - 60%" xfId="97"/>
    <cellStyle name="Array" xfId="98"/>
    <cellStyle name="Array Enter" xfId="99"/>
    <cellStyle name="Bad" xfId="100"/>
    <cellStyle name="Calculation" xfId="101"/>
    <cellStyle name="Check Cell" xfId="102"/>
    <cellStyle name="Comma" xfId="103"/>
    <cellStyle name="Comma [0]" xfId="104"/>
    <cellStyle name="Comma 10 2" xfId="105"/>
    <cellStyle name="Comma 12 2" xfId="106"/>
    <cellStyle name="Comma 13" xfId="107"/>
    <cellStyle name="Comma 14" xfId="108"/>
    <cellStyle name="Comma 2" xfId="109"/>
    <cellStyle name="Comma 2 2" xfId="110"/>
    <cellStyle name="Comma 2 2 2" xfId="111"/>
    <cellStyle name="Comma 2 3" xfId="112"/>
    <cellStyle name="Comma 2 4" xfId="113"/>
    <cellStyle name="Comma 3" xfId="114"/>
    <cellStyle name="Comma 3 2" xfId="115"/>
    <cellStyle name="Comma 4" xfId="116"/>
    <cellStyle name="Comma 4 2" xfId="117"/>
    <cellStyle name="Comma 5" xfId="118"/>
    <cellStyle name="Comma 5 2" xfId="119"/>
    <cellStyle name="Comma 5 2 2" xfId="120"/>
    <cellStyle name="Comma 5 3" xfId="121"/>
    <cellStyle name="Comma 6" xfId="122"/>
    <cellStyle name="Comma 6 2" xfId="123"/>
    <cellStyle name="Comma 7" xfId="124"/>
    <cellStyle name="Comma 7 2" xfId="125"/>
    <cellStyle name="Comma 8" xfId="126"/>
    <cellStyle name="Comma 8 2" xfId="127"/>
    <cellStyle name="Comma 8 2 2" xfId="128"/>
    <cellStyle name="Comma 8 3" xfId="129"/>
    <cellStyle name="Comma 9" xfId="130"/>
    <cellStyle name="Comma 9 2" xfId="131"/>
    <cellStyle name="Comma[mine]" xfId="132"/>
    <cellStyle name="Comma_soldecrédits Section_Article 2007-2008_20_9_08 2" xfId="133"/>
    <cellStyle name="Currency" xfId="134"/>
    <cellStyle name="Currency [0]" xfId="135"/>
    <cellStyle name="Emphasis 1" xfId="136"/>
    <cellStyle name="Emphasis 2" xfId="137"/>
    <cellStyle name="Emphasis 3" xfId="138"/>
    <cellStyle name="Euro" xfId="139"/>
    <cellStyle name="Explanatory Text" xfId="140"/>
    <cellStyle name="Good" xfId="141"/>
    <cellStyle name="Heading 1" xfId="142"/>
    <cellStyle name="Heading 2" xfId="143"/>
    <cellStyle name="Heading 3" xfId="144"/>
    <cellStyle name="Heading 4" xfId="145"/>
    <cellStyle name="Hipervínculo_IIF" xfId="146"/>
    <cellStyle name="Hyperlink 2" xfId="147"/>
    <cellStyle name="Hyperlink_HTI_Medium term outlook" xfId="148"/>
    <cellStyle name="imf-one decimal" xfId="149"/>
    <cellStyle name="imf-zero decimal" xfId="150"/>
    <cellStyle name="Indice 1" xfId="151"/>
    <cellStyle name="Indice 2" xfId="152"/>
    <cellStyle name="Input" xfId="153"/>
    <cellStyle name="Linked Cell" xfId="154"/>
    <cellStyle name="MacroCode" xfId="155"/>
    <cellStyle name="Millares [0]_BALPROGRAMA2001R" xfId="156"/>
    <cellStyle name="Millares_BALPROGRAMA2001R" xfId="157"/>
    <cellStyle name="Milliers 2" xfId="158"/>
    <cellStyle name="Milliers 2 2" xfId="159"/>
    <cellStyle name="Milliers 3" xfId="160"/>
    <cellStyle name="Milliers 4" xfId="161"/>
    <cellStyle name="Milliers 5" xfId="162"/>
    <cellStyle name="Milliers_BUDGET 2002 2003" xfId="163"/>
    <cellStyle name="Milliers_BUDGET 2002 2003 3" xfId="164"/>
    <cellStyle name="Milliers_personnel 3" xfId="165"/>
    <cellStyle name="Milliers_soldecrédits2005-2006" xfId="166"/>
    <cellStyle name="Moneda [0]_BALPROGRAMA2001R" xfId="167"/>
    <cellStyle name="Moneda_BALPROGRAMA2001R" xfId="168"/>
    <cellStyle name="Neutral" xfId="169"/>
    <cellStyle name="Normal - Modelo1" xfId="170"/>
    <cellStyle name="Normal - Style1" xfId="171"/>
    <cellStyle name="Normal 2" xfId="172"/>
    <cellStyle name="Normal 2 2" xfId="173"/>
    <cellStyle name="Normal 2 2 2" xfId="174"/>
    <cellStyle name="Normal 2 3" xfId="175"/>
    <cellStyle name="Normal 2 4" xfId="176"/>
    <cellStyle name="Normal 3" xfId="177"/>
    <cellStyle name="Normal 3 2" xfId="178"/>
    <cellStyle name="Normal 4" xfId="179"/>
    <cellStyle name="Normal 4 2" xfId="180"/>
    <cellStyle name="Normal 5" xfId="181"/>
    <cellStyle name="Normal 5 2" xfId="182"/>
    <cellStyle name="Normal 6" xfId="183"/>
    <cellStyle name="Normal 7" xfId="184"/>
    <cellStyle name="Normal 8" xfId="185"/>
    <cellStyle name="Normal 9" xfId="186"/>
    <cellStyle name="Normal Table" xfId="187"/>
    <cellStyle name="Normal Table 2" xfId="188"/>
    <cellStyle name="Normal Table 3" xfId="189"/>
    <cellStyle name="Normal Table 4" xfId="190"/>
    <cellStyle name="Note" xfId="191"/>
    <cellStyle name="Output" xfId="192"/>
    <cellStyle name="Percent" xfId="193"/>
    <cellStyle name="Percent 2" xfId="194"/>
    <cellStyle name="Percent 2 2" xfId="195"/>
    <cellStyle name="Percent 2 2 2" xfId="196"/>
    <cellStyle name="Percent 2 3" xfId="197"/>
    <cellStyle name="Percent 3" xfId="198"/>
    <cellStyle name="Percent 3 2" xfId="199"/>
    <cellStyle name="Percent 4" xfId="200"/>
    <cellStyle name="Percent 4 2" xfId="201"/>
    <cellStyle name="Percent 4 2 2" xfId="202"/>
    <cellStyle name="Percent 4 3" xfId="203"/>
    <cellStyle name="Percent 5" xfId="204"/>
    <cellStyle name="Percent 5 2" xfId="205"/>
    <cellStyle name="Percent 6" xfId="206"/>
    <cellStyle name="Percent 6 2" xfId="207"/>
    <cellStyle name="Percent 6 2 2" xfId="208"/>
    <cellStyle name="Percent 6 3" xfId="209"/>
    <cellStyle name="Percent 7" xfId="210"/>
    <cellStyle name="Percent 7 2" xfId="211"/>
    <cellStyle name="Percent 8" xfId="212"/>
    <cellStyle name="Percent 9" xfId="213"/>
    <cellStyle name="percentage difference" xfId="214"/>
    <cellStyle name="percentage difference one decimal" xfId="215"/>
    <cellStyle name="percentage difference zero decimal" xfId="216"/>
    <cellStyle name="Pourcentage 2" xfId="217"/>
    <cellStyle name="Pourcentage 3" xfId="218"/>
    <cellStyle name="Publication" xfId="219"/>
    <cellStyle name="Red Text" xfId="220"/>
    <cellStyle name="Sheet Title" xfId="221"/>
    <cellStyle name="Subindice 1" xfId="222"/>
    <cellStyle name="Subindice 2" xfId="223"/>
    <cellStyle name="Text" xfId="224"/>
    <cellStyle name="Text 2" xfId="225"/>
    <cellStyle name="Title" xfId="226"/>
    <cellStyle name="TopGrey" xfId="227"/>
    <cellStyle name="Total" xfId="228"/>
    <cellStyle name="Warning Text" xfId="229"/>
    <cellStyle name="ДАТА" xfId="230"/>
    <cellStyle name="ДЕНЕЖНЫЙ_BOPENGC" xfId="231"/>
    <cellStyle name="ЗАГОЛОВОК1" xfId="232"/>
    <cellStyle name="ЗАГОЛОВОК2" xfId="233"/>
    <cellStyle name="ИТОГОВЫЙ" xfId="234"/>
    <cellStyle name="Обычный_BOPENGC" xfId="235"/>
    <cellStyle name="ПРОЦЕНТНЫЙ_BOPENGC" xfId="236"/>
    <cellStyle name="ТЕКСТ" xfId="237"/>
    <cellStyle name="ФИКСИРОВАННЫЙ" xfId="238"/>
    <cellStyle name="ФИНАНСОВЫЙ_BOPENGC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zoomScale="120" zoomScaleNormal="120" zoomScalePageLayoutView="0" workbookViewId="0" topLeftCell="A1">
      <selection activeCell="P89" sqref="P89"/>
    </sheetView>
  </sheetViews>
  <sheetFormatPr defaultColWidth="9.140625" defaultRowHeight="15"/>
  <cols>
    <col min="1" max="1" width="55.140625" style="0" customWidth="1"/>
    <col min="2" max="2" width="11.140625" style="0" customWidth="1"/>
    <col min="3" max="3" width="12.00390625" style="0" customWidth="1"/>
    <col min="4" max="4" width="10.8515625" style="0" customWidth="1"/>
    <col min="5" max="5" width="10.57421875" style="0" hidden="1" customWidth="1"/>
    <col min="6" max="12" width="9.140625" style="0" hidden="1" customWidth="1"/>
    <col min="13" max="13" width="10.7109375" style="0" hidden="1" customWidth="1"/>
    <col min="14" max="14" width="12.7109375" style="0" customWidth="1"/>
    <col min="15" max="15" width="14.421875" style="0" customWidth="1"/>
    <col min="17" max="17" width="9.140625" style="0" customWidth="1"/>
    <col min="18" max="18" width="14.28125" style="0" customWidth="1"/>
    <col min="21" max="21" width="14.140625" style="0" customWidth="1"/>
  </cols>
  <sheetData>
    <row r="1" spans="2:14" ht="15">
      <c r="B1" s="36">
        <v>45200</v>
      </c>
      <c r="C1" s="36">
        <v>45231</v>
      </c>
      <c r="D1" s="36">
        <v>45261</v>
      </c>
      <c r="E1" s="36">
        <v>45292</v>
      </c>
      <c r="F1" s="36">
        <v>45323</v>
      </c>
      <c r="G1" s="36">
        <v>45352</v>
      </c>
      <c r="H1" s="36">
        <v>45383</v>
      </c>
      <c r="I1" s="36">
        <v>45413</v>
      </c>
      <c r="J1" s="36">
        <v>45444</v>
      </c>
      <c r="K1" s="36">
        <v>45474</v>
      </c>
      <c r="L1" s="36">
        <v>45505</v>
      </c>
      <c r="M1" s="36">
        <v>45536</v>
      </c>
      <c r="N1" s="6" t="s">
        <v>31</v>
      </c>
    </row>
    <row r="2" spans="1:16" ht="15">
      <c r="A2" s="1" t="s">
        <v>0</v>
      </c>
      <c r="B2" s="27">
        <v>201.984055</v>
      </c>
      <c r="C2" s="27">
        <v>1611.90407107</v>
      </c>
      <c r="D2" s="27">
        <v>1030.24958953</v>
      </c>
      <c r="E2" s="27"/>
      <c r="F2" s="27"/>
      <c r="G2" s="27"/>
      <c r="H2" s="28"/>
      <c r="I2" s="28"/>
      <c r="J2" s="28"/>
      <c r="K2" s="28"/>
      <c r="L2" s="28"/>
      <c r="M2" s="28"/>
      <c r="N2" s="33">
        <f>SUM(B2:M2)</f>
        <v>2844.1377156</v>
      </c>
      <c r="O2" s="12" t="s">
        <v>127</v>
      </c>
      <c r="P2" s="12"/>
    </row>
    <row r="3" spans="1:17" ht="15">
      <c r="A3" s="2" t="s">
        <v>1</v>
      </c>
      <c r="B3" s="8">
        <v>0</v>
      </c>
      <c r="C3" s="25">
        <v>9.350827</v>
      </c>
      <c r="D3" s="25">
        <v>9.466667</v>
      </c>
      <c r="E3" s="8"/>
      <c r="F3" s="8"/>
      <c r="G3" s="8"/>
      <c r="H3" s="8"/>
      <c r="I3" s="8"/>
      <c r="J3" s="8"/>
      <c r="K3" s="8"/>
      <c r="L3" s="8"/>
      <c r="M3" s="8"/>
      <c r="N3" s="33">
        <f aca="true" t="shared" si="0" ref="N3:N66">SUM(B3:M3)</f>
        <v>18.817494</v>
      </c>
      <c r="O3" s="12"/>
      <c r="P3" s="12"/>
      <c r="Q3" s="12"/>
    </row>
    <row r="4" spans="1:14" ht="15">
      <c r="A4" s="3" t="s">
        <v>2</v>
      </c>
      <c r="B4" s="5">
        <v>0</v>
      </c>
      <c r="C4" s="38">
        <v>9.350827</v>
      </c>
      <c r="D4" s="38">
        <v>9.466667</v>
      </c>
      <c r="E4" s="5"/>
      <c r="F4" s="5"/>
      <c r="G4" s="5"/>
      <c r="H4" s="13"/>
      <c r="I4" s="13"/>
      <c r="J4" s="13"/>
      <c r="K4" s="13"/>
      <c r="L4" s="13"/>
      <c r="M4" s="13"/>
      <c r="N4" s="33">
        <f t="shared" si="0"/>
        <v>18.817494</v>
      </c>
    </row>
    <row r="5" spans="1:14" ht="15" hidden="1">
      <c r="A5" s="4" t="s">
        <v>32</v>
      </c>
      <c r="B5" s="5">
        <v>0</v>
      </c>
      <c r="C5" s="7"/>
      <c r="D5" s="38">
        <v>9.466667</v>
      </c>
      <c r="E5" s="7"/>
      <c r="F5" s="7"/>
      <c r="G5" s="5"/>
      <c r="H5" s="7"/>
      <c r="I5" s="7"/>
      <c r="J5" s="13"/>
      <c r="K5" s="13"/>
      <c r="L5" s="13"/>
      <c r="M5" s="13"/>
      <c r="N5" s="33">
        <f t="shared" si="0"/>
        <v>9.466667</v>
      </c>
    </row>
    <row r="6" spans="1:14" ht="15">
      <c r="A6" s="16" t="s">
        <v>33</v>
      </c>
      <c r="B6" s="39">
        <v>0</v>
      </c>
      <c r="C6" s="40">
        <v>9.350827</v>
      </c>
      <c r="D6" s="40">
        <v>9.466667</v>
      </c>
      <c r="E6" s="7"/>
      <c r="F6" s="7"/>
      <c r="G6" s="7"/>
      <c r="H6" s="7"/>
      <c r="I6" s="7"/>
      <c r="J6" s="7"/>
      <c r="K6" s="7"/>
      <c r="L6" s="7"/>
      <c r="M6" s="7"/>
      <c r="N6" s="33">
        <f t="shared" si="0"/>
        <v>18.817494</v>
      </c>
    </row>
    <row r="7" spans="1:14" ht="19.5" customHeight="1" hidden="1">
      <c r="A7" s="16" t="s">
        <v>34</v>
      </c>
      <c r="B7" s="5">
        <v>0</v>
      </c>
      <c r="C7" s="38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33">
        <f t="shared" si="0"/>
        <v>0</v>
      </c>
    </row>
    <row r="8" spans="1:14" ht="15" hidden="1">
      <c r="A8" s="17" t="s">
        <v>35</v>
      </c>
      <c r="B8" s="5">
        <v>0</v>
      </c>
      <c r="C8" s="38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33">
        <f t="shared" si="0"/>
        <v>0</v>
      </c>
    </row>
    <row r="9" spans="1:14" ht="15" hidden="1">
      <c r="A9" s="18" t="s">
        <v>36</v>
      </c>
      <c r="B9" s="5">
        <v>0</v>
      </c>
      <c r="C9" s="38"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33">
        <f t="shared" si="0"/>
        <v>0</v>
      </c>
    </row>
    <row r="10" spans="1:14" ht="15">
      <c r="A10" s="3" t="s">
        <v>3</v>
      </c>
      <c r="B10" s="5">
        <v>0</v>
      </c>
      <c r="C10" s="5">
        <v>0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33">
        <f t="shared" si="0"/>
        <v>0</v>
      </c>
    </row>
    <row r="11" spans="1:14" ht="15" hidden="1">
      <c r="A11" s="17" t="s">
        <v>32</v>
      </c>
      <c r="B11" s="5">
        <v>0</v>
      </c>
      <c r="C11" s="5">
        <v>0</v>
      </c>
      <c r="D11" s="5">
        <v>0</v>
      </c>
      <c r="E11" s="7">
        <v>0</v>
      </c>
      <c r="F11" s="7"/>
      <c r="G11" s="7"/>
      <c r="H11" s="7"/>
      <c r="I11" s="7"/>
      <c r="J11" s="7"/>
      <c r="K11" s="7"/>
      <c r="L11" s="7"/>
      <c r="M11" s="7"/>
      <c r="N11" s="33">
        <f t="shared" si="0"/>
        <v>0</v>
      </c>
    </row>
    <row r="12" spans="1:14" ht="15" hidden="1">
      <c r="A12" s="16" t="s">
        <v>33</v>
      </c>
      <c r="B12" s="5">
        <v>0</v>
      </c>
      <c r="C12" s="5">
        <v>0</v>
      </c>
      <c r="D12" s="5"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33">
        <f t="shared" si="0"/>
        <v>0</v>
      </c>
    </row>
    <row r="13" spans="1:14" ht="15" hidden="1">
      <c r="A13" s="18" t="s">
        <v>37</v>
      </c>
      <c r="B13" s="5">
        <v>0</v>
      </c>
      <c r="C13" s="5">
        <v>0</v>
      </c>
      <c r="D13" s="5">
        <v>0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33">
        <f t="shared" si="0"/>
        <v>0</v>
      </c>
    </row>
    <row r="14" spans="1:14" ht="15" hidden="1">
      <c r="A14" s="17" t="s">
        <v>38</v>
      </c>
      <c r="B14" s="5">
        <v>0</v>
      </c>
      <c r="C14" s="5">
        <v>0</v>
      </c>
      <c r="D14" s="5">
        <v>0</v>
      </c>
      <c r="E14" s="7">
        <v>0</v>
      </c>
      <c r="F14" s="7"/>
      <c r="G14" s="7"/>
      <c r="H14" s="7"/>
      <c r="I14" s="7"/>
      <c r="J14" s="7"/>
      <c r="K14" s="7"/>
      <c r="L14" s="7"/>
      <c r="M14" s="7"/>
      <c r="N14" s="33">
        <f t="shared" si="0"/>
        <v>0</v>
      </c>
    </row>
    <row r="15" spans="1:14" ht="15" hidden="1">
      <c r="A15" s="17" t="s">
        <v>39</v>
      </c>
      <c r="B15" s="5">
        <v>0</v>
      </c>
      <c r="C15" s="5">
        <v>0</v>
      </c>
      <c r="D15" s="5">
        <v>0</v>
      </c>
      <c r="E15" s="7">
        <v>0</v>
      </c>
      <c r="F15" s="7"/>
      <c r="G15" s="7"/>
      <c r="H15" s="7"/>
      <c r="I15" s="7"/>
      <c r="J15" s="7"/>
      <c r="K15" s="7"/>
      <c r="L15" s="7"/>
      <c r="M15" s="7"/>
      <c r="N15" s="33">
        <f t="shared" si="0"/>
        <v>0</v>
      </c>
    </row>
    <row r="16" spans="1:14" ht="15" hidden="1">
      <c r="A16" s="16" t="s">
        <v>40</v>
      </c>
      <c r="B16" s="5">
        <v>0</v>
      </c>
      <c r="C16" s="5">
        <v>0</v>
      </c>
      <c r="D16" s="5">
        <v>0</v>
      </c>
      <c r="E16" s="7">
        <v>0</v>
      </c>
      <c r="F16" s="7"/>
      <c r="G16" s="7"/>
      <c r="H16" s="7"/>
      <c r="I16" s="7"/>
      <c r="J16" s="7"/>
      <c r="K16" s="7"/>
      <c r="L16" s="7"/>
      <c r="M16" s="7"/>
      <c r="N16" s="33">
        <f t="shared" si="0"/>
        <v>0</v>
      </c>
    </row>
    <row r="17" spans="1:14" ht="15" hidden="1">
      <c r="A17" s="17" t="s">
        <v>41</v>
      </c>
      <c r="B17" s="5">
        <v>0</v>
      </c>
      <c r="C17" s="5">
        <v>0</v>
      </c>
      <c r="D17" s="5">
        <v>0</v>
      </c>
      <c r="E17" s="7"/>
      <c r="F17" s="7"/>
      <c r="G17" s="7"/>
      <c r="H17" s="7"/>
      <c r="I17" s="7"/>
      <c r="J17" s="7"/>
      <c r="K17" s="7"/>
      <c r="L17" s="7"/>
      <c r="M17" s="7"/>
      <c r="N17" s="33">
        <f t="shared" si="0"/>
        <v>0</v>
      </c>
    </row>
    <row r="18" spans="1:14" ht="15" hidden="1">
      <c r="A18" s="19" t="s">
        <v>42</v>
      </c>
      <c r="B18" s="5">
        <v>0</v>
      </c>
      <c r="C18" s="5">
        <v>0</v>
      </c>
      <c r="D18" s="5">
        <v>0</v>
      </c>
      <c r="E18" s="7"/>
      <c r="F18" s="7"/>
      <c r="G18" s="7"/>
      <c r="H18" s="7"/>
      <c r="I18" s="7"/>
      <c r="J18" s="7"/>
      <c r="K18" s="7"/>
      <c r="L18" s="7"/>
      <c r="M18" s="7"/>
      <c r="N18" s="33">
        <f t="shared" si="0"/>
        <v>0</v>
      </c>
    </row>
    <row r="19" spans="1:14" ht="15" hidden="1">
      <c r="A19" s="20" t="s">
        <v>43</v>
      </c>
      <c r="B19" s="5">
        <v>0</v>
      </c>
      <c r="C19" s="5">
        <v>0</v>
      </c>
      <c r="D19" s="5">
        <v>0</v>
      </c>
      <c r="E19" s="7"/>
      <c r="F19" s="7"/>
      <c r="G19" s="7"/>
      <c r="H19" s="7"/>
      <c r="I19" s="7"/>
      <c r="J19" s="7"/>
      <c r="K19" s="7"/>
      <c r="L19" s="7"/>
      <c r="M19" s="7"/>
      <c r="N19" s="33">
        <f t="shared" si="0"/>
        <v>0</v>
      </c>
    </row>
    <row r="20" spans="1:14" ht="15" hidden="1">
      <c r="A20" s="19" t="s">
        <v>44</v>
      </c>
      <c r="B20" s="5">
        <v>0</v>
      </c>
      <c r="C20" s="5">
        <v>0</v>
      </c>
      <c r="D20" s="5">
        <v>0</v>
      </c>
      <c r="E20" s="7"/>
      <c r="F20" s="7"/>
      <c r="G20" s="7"/>
      <c r="H20" s="7"/>
      <c r="I20" s="7"/>
      <c r="J20" s="7"/>
      <c r="K20" s="7"/>
      <c r="L20" s="7"/>
      <c r="M20" s="7"/>
      <c r="N20" s="33">
        <f t="shared" si="0"/>
        <v>0</v>
      </c>
    </row>
    <row r="21" spans="1:16" ht="15">
      <c r="A21" s="3" t="s">
        <v>4</v>
      </c>
      <c r="B21" s="5">
        <v>0</v>
      </c>
      <c r="C21" s="5">
        <v>0</v>
      </c>
      <c r="D21" s="5">
        <v>0</v>
      </c>
      <c r="E21" s="5"/>
      <c r="F21" s="5"/>
      <c r="G21" s="5"/>
      <c r="H21" s="5"/>
      <c r="I21" s="5"/>
      <c r="J21" s="5"/>
      <c r="K21" s="5"/>
      <c r="L21" s="5"/>
      <c r="M21" s="5"/>
      <c r="N21" s="33">
        <f t="shared" si="0"/>
        <v>0</v>
      </c>
      <c r="P21" s="12"/>
    </row>
    <row r="22" spans="1:14" ht="15" hidden="1">
      <c r="A22" s="17" t="s">
        <v>32</v>
      </c>
      <c r="B22" s="5">
        <v>0</v>
      </c>
      <c r="C22" s="5">
        <v>0</v>
      </c>
      <c r="D22" s="5">
        <v>0</v>
      </c>
      <c r="E22" s="7"/>
      <c r="F22" s="7"/>
      <c r="G22" s="7"/>
      <c r="H22" s="7"/>
      <c r="I22" s="7"/>
      <c r="J22" s="7"/>
      <c r="K22" s="7"/>
      <c r="L22" s="7"/>
      <c r="M22" s="7"/>
      <c r="N22" s="33">
        <f t="shared" si="0"/>
        <v>0</v>
      </c>
    </row>
    <row r="23" spans="1:14" ht="15" hidden="1">
      <c r="A23" s="4" t="s">
        <v>33</v>
      </c>
      <c r="B23" s="5">
        <v>0</v>
      </c>
      <c r="C23" s="5">
        <v>0</v>
      </c>
      <c r="D23" s="5">
        <v>0</v>
      </c>
      <c r="E23" s="7"/>
      <c r="F23" s="7"/>
      <c r="G23" s="7"/>
      <c r="H23" s="7"/>
      <c r="I23" s="7"/>
      <c r="J23" s="7"/>
      <c r="K23" s="7"/>
      <c r="L23" s="7"/>
      <c r="M23" s="7"/>
      <c r="N23" s="33">
        <f t="shared" si="0"/>
        <v>0</v>
      </c>
    </row>
    <row r="24" spans="1:14" ht="15" hidden="1">
      <c r="A24" s="17" t="s">
        <v>45</v>
      </c>
      <c r="B24" s="5">
        <v>0</v>
      </c>
      <c r="C24" s="5">
        <v>0</v>
      </c>
      <c r="D24" s="5">
        <v>0</v>
      </c>
      <c r="E24" s="7"/>
      <c r="F24" s="7"/>
      <c r="G24" s="7"/>
      <c r="H24" s="7"/>
      <c r="I24" s="7"/>
      <c r="J24" s="7"/>
      <c r="K24" s="7"/>
      <c r="L24" s="7"/>
      <c r="M24" s="7"/>
      <c r="N24" s="33">
        <f t="shared" si="0"/>
        <v>0</v>
      </c>
    </row>
    <row r="25" spans="1:14" ht="15" hidden="1">
      <c r="A25" s="17" t="s">
        <v>46</v>
      </c>
      <c r="B25" s="5">
        <v>0</v>
      </c>
      <c r="C25" s="5">
        <v>0</v>
      </c>
      <c r="D25" s="5">
        <v>0</v>
      </c>
      <c r="E25" s="7"/>
      <c r="F25" s="7"/>
      <c r="G25" s="7"/>
      <c r="H25" s="7"/>
      <c r="I25" s="7"/>
      <c r="J25" s="7"/>
      <c r="K25" s="7"/>
      <c r="L25" s="7"/>
      <c r="M25" s="7"/>
      <c r="N25" s="33">
        <f t="shared" si="0"/>
        <v>0</v>
      </c>
    </row>
    <row r="26" spans="1:14" ht="15" hidden="1">
      <c r="A26" s="17" t="s">
        <v>47</v>
      </c>
      <c r="B26" s="5">
        <v>0</v>
      </c>
      <c r="C26" s="5">
        <v>0</v>
      </c>
      <c r="D26" s="5">
        <v>0</v>
      </c>
      <c r="E26" s="7"/>
      <c r="F26" s="7"/>
      <c r="G26" s="7"/>
      <c r="H26" s="7"/>
      <c r="I26" s="7"/>
      <c r="J26" s="7"/>
      <c r="K26" s="7"/>
      <c r="L26" s="7"/>
      <c r="M26" s="7"/>
      <c r="N26" s="33">
        <f t="shared" si="0"/>
        <v>0</v>
      </c>
    </row>
    <row r="27" spans="1:14" ht="15" hidden="1">
      <c r="A27" s="17" t="s">
        <v>48</v>
      </c>
      <c r="B27" s="5">
        <v>0</v>
      </c>
      <c r="C27" s="5">
        <v>0</v>
      </c>
      <c r="D27" s="5">
        <v>0</v>
      </c>
      <c r="E27" s="7"/>
      <c r="F27" s="7"/>
      <c r="G27" s="7"/>
      <c r="H27" s="7"/>
      <c r="I27" s="7"/>
      <c r="J27" s="7"/>
      <c r="K27" s="7"/>
      <c r="L27" s="7"/>
      <c r="M27" s="7"/>
      <c r="N27" s="33">
        <f t="shared" si="0"/>
        <v>0</v>
      </c>
    </row>
    <row r="28" spans="1:14" ht="15">
      <c r="A28" s="3" t="s">
        <v>5</v>
      </c>
      <c r="B28" s="5">
        <v>0</v>
      </c>
      <c r="C28" s="5">
        <v>0</v>
      </c>
      <c r="D28" s="5">
        <v>0</v>
      </c>
      <c r="E28" s="5"/>
      <c r="F28" s="5"/>
      <c r="G28" s="5"/>
      <c r="H28" s="5"/>
      <c r="I28" s="5"/>
      <c r="J28" s="5"/>
      <c r="K28" s="5"/>
      <c r="L28" s="5"/>
      <c r="M28" s="5"/>
      <c r="N28" s="33">
        <f t="shared" si="0"/>
        <v>0</v>
      </c>
    </row>
    <row r="29" spans="1:14" ht="15" hidden="1">
      <c r="A29" s="4" t="s">
        <v>32</v>
      </c>
      <c r="B29" s="5">
        <v>0</v>
      </c>
      <c r="C29" s="5">
        <v>0</v>
      </c>
      <c r="D29" s="5">
        <v>0</v>
      </c>
      <c r="E29" s="7"/>
      <c r="F29" s="7"/>
      <c r="G29" s="7"/>
      <c r="H29" s="7"/>
      <c r="I29" s="7"/>
      <c r="J29" s="7"/>
      <c r="K29" s="7"/>
      <c r="L29" s="7"/>
      <c r="M29" s="7"/>
      <c r="N29" s="33">
        <f t="shared" si="0"/>
        <v>0</v>
      </c>
    </row>
    <row r="30" spans="1:14" ht="15" hidden="1">
      <c r="A30" s="17" t="s">
        <v>33</v>
      </c>
      <c r="B30" s="5">
        <v>0</v>
      </c>
      <c r="C30" s="5">
        <v>0</v>
      </c>
      <c r="D30" s="5">
        <v>0</v>
      </c>
      <c r="E30" s="7"/>
      <c r="F30" s="7"/>
      <c r="G30" s="7"/>
      <c r="H30" s="7"/>
      <c r="I30" s="7"/>
      <c r="J30" s="7"/>
      <c r="K30" s="7"/>
      <c r="L30" s="7"/>
      <c r="M30" s="7"/>
      <c r="N30" s="33">
        <f t="shared" si="0"/>
        <v>0</v>
      </c>
    </row>
    <row r="31" spans="1:14" ht="15" hidden="1">
      <c r="A31" s="4" t="s">
        <v>49</v>
      </c>
      <c r="B31" s="5">
        <v>0</v>
      </c>
      <c r="C31" s="5">
        <v>0</v>
      </c>
      <c r="D31" s="5">
        <v>0</v>
      </c>
      <c r="E31" s="7"/>
      <c r="F31" s="7"/>
      <c r="G31" s="7"/>
      <c r="H31" s="7"/>
      <c r="I31" s="7"/>
      <c r="J31" s="7"/>
      <c r="K31" s="7"/>
      <c r="L31" s="7"/>
      <c r="M31" s="7"/>
      <c r="N31" s="33">
        <f t="shared" si="0"/>
        <v>0</v>
      </c>
    </row>
    <row r="32" spans="1:14" ht="15" hidden="1">
      <c r="A32" s="17" t="s">
        <v>50</v>
      </c>
      <c r="B32" s="5">
        <v>0</v>
      </c>
      <c r="C32" s="5">
        <v>0</v>
      </c>
      <c r="D32" s="5">
        <v>0</v>
      </c>
      <c r="E32" s="7"/>
      <c r="F32" s="7"/>
      <c r="G32" s="7"/>
      <c r="H32" s="7"/>
      <c r="I32" s="7"/>
      <c r="J32" s="7"/>
      <c r="K32" s="7"/>
      <c r="L32" s="7"/>
      <c r="M32" s="7"/>
      <c r="N32" s="33">
        <f t="shared" si="0"/>
        <v>0</v>
      </c>
    </row>
    <row r="33" spans="1:14" ht="15" hidden="1">
      <c r="A33" s="17" t="s">
        <v>51</v>
      </c>
      <c r="B33" s="5">
        <v>0</v>
      </c>
      <c r="C33" s="5">
        <v>0</v>
      </c>
      <c r="D33" s="5">
        <v>0</v>
      </c>
      <c r="E33" s="7"/>
      <c r="F33" s="7"/>
      <c r="G33" s="7"/>
      <c r="H33" s="7"/>
      <c r="I33" s="7"/>
      <c r="J33" s="7"/>
      <c r="K33" s="7"/>
      <c r="L33" s="7"/>
      <c r="M33" s="7"/>
      <c r="N33" s="33">
        <f t="shared" si="0"/>
        <v>0</v>
      </c>
    </row>
    <row r="34" spans="1:14" ht="15" hidden="1">
      <c r="A34" s="4" t="s">
        <v>52</v>
      </c>
      <c r="B34" s="5">
        <v>0</v>
      </c>
      <c r="C34" s="5">
        <v>0</v>
      </c>
      <c r="D34" s="5">
        <v>0</v>
      </c>
      <c r="E34" s="7"/>
      <c r="F34" s="7"/>
      <c r="G34" s="7"/>
      <c r="H34" s="7"/>
      <c r="I34" s="7"/>
      <c r="J34" s="7"/>
      <c r="K34" s="7"/>
      <c r="L34" s="7"/>
      <c r="M34" s="7"/>
      <c r="N34" s="33">
        <f t="shared" si="0"/>
        <v>0</v>
      </c>
    </row>
    <row r="35" spans="1:14" ht="15" hidden="1">
      <c r="A35" s="17" t="s">
        <v>53</v>
      </c>
      <c r="B35" s="5">
        <v>0</v>
      </c>
      <c r="C35" s="5">
        <v>0</v>
      </c>
      <c r="D35" s="5">
        <v>0</v>
      </c>
      <c r="E35" s="7"/>
      <c r="F35" s="7"/>
      <c r="G35" s="7"/>
      <c r="H35" s="7"/>
      <c r="I35" s="7"/>
      <c r="J35" s="7"/>
      <c r="K35" s="7"/>
      <c r="L35" s="7"/>
      <c r="M35" s="7"/>
      <c r="N35" s="33">
        <f t="shared" si="0"/>
        <v>0</v>
      </c>
    </row>
    <row r="36" spans="1:14" ht="15" hidden="1">
      <c r="A36" s="17" t="s">
        <v>54</v>
      </c>
      <c r="B36" s="5">
        <v>0</v>
      </c>
      <c r="C36" s="5">
        <v>0</v>
      </c>
      <c r="D36" s="5">
        <v>0</v>
      </c>
      <c r="E36" s="7"/>
      <c r="F36" s="7"/>
      <c r="G36" s="7"/>
      <c r="H36" s="7"/>
      <c r="I36" s="7"/>
      <c r="J36" s="7"/>
      <c r="K36" s="7"/>
      <c r="L36" s="7"/>
      <c r="M36" s="7"/>
      <c r="N36" s="33">
        <f t="shared" si="0"/>
        <v>0</v>
      </c>
    </row>
    <row r="37" spans="1:14" ht="15" hidden="1">
      <c r="A37" s="17" t="s">
        <v>55</v>
      </c>
      <c r="B37" s="5">
        <v>0</v>
      </c>
      <c r="C37" s="5">
        <v>0</v>
      </c>
      <c r="D37" s="5">
        <v>0</v>
      </c>
      <c r="E37" s="7"/>
      <c r="F37" s="7"/>
      <c r="G37" s="7"/>
      <c r="H37" s="7"/>
      <c r="I37" s="7"/>
      <c r="J37" s="7"/>
      <c r="K37" s="7"/>
      <c r="L37" s="7"/>
      <c r="M37" s="7"/>
      <c r="N37" s="33">
        <f t="shared" si="0"/>
        <v>0</v>
      </c>
    </row>
    <row r="38" spans="1:14" ht="15.75" customHeight="1" hidden="1">
      <c r="A38" s="17" t="s">
        <v>56</v>
      </c>
      <c r="B38" s="5">
        <v>0</v>
      </c>
      <c r="C38" s="5">
        <v>0</v>
      </c>
      <c r="D38" s="5">
        <v>0</v>
      </c>
      <c r="E38" s="7"/>
      <c r="F38" s="7"/>
      <c r="G38" s="7"/>
      <c r="H38" s="7"/>
      <c r="I38" s="7"/>
      <c r="J38" s="7"/>
      <c r="K38" s="7"/>
      <c r="L38" s="7"/>
      <c r="M38" s="7"/>
      <c r="N38" s="33">
        <f t="shared" si="0"/>
        <v>0</v>
      </c>
    </row>
    <row r="39" spans="1:14" ht="15.75" customHeight="1" hidden="1">
      <c r="A39" s="17" t="s">
        <v>122</v>
      </c>
      <c r="B39" s="5">
        <v>0</v>
      </c>
      <c r="C39" s="5">
        <v>0</v>
      </c>
      <c r="D39" s="5">
        <v>0</v>
      </c>
      <c r="E39" s="7"/>
      <c r="F39" s="7"/>
      <c r="G39" s="7"/>
      <c r="H39" s="7"/>
      <c r="I39" s="7"/>
      <c r="J39" s="7"/>
      <c r="K39" s="7"/>
      <c r="L39" s="7"/>
      <c r="M39" s="7"/>
      <c r="N39" s="33">
        <f t="shared" si="0"/>
        <v>0</v>
      </c>
    </row>
    <row r="40" spans="1:16" ht="15">
      <c r="A40" s="3" t="s">
        <v>6</v>
      </c>
      <c r="B40" s="5">
        <v>0</v>
      </c>
      <c r="C40" s="5">
        <v>0</v>
      </c>
      <c r="D40" s="5">
        <v>0</v>
      </c>
      <c r="E40" s="5"/>
      <c r="F40" s="5"/>
      <c r="G40" s="5"/>
      <c r="H40" s="5"/>
      <c r="I40" s="5"/>
      <c r="J40" s="5"/>
      <c r="K40" s="5"/>
      <c r="L40" s="5"/>
      <c r="M40" s="5"/>
      <c r="N40" s="33">
        <f t="shared" si="0"/>
        <v>0</v>
      </c>
      <c r="P40" s="12"/>
    </row>
    <row r="41" spans="1:14" ht="15" hidden="1">
      <c r="A41" s="4" t="s">
        <v>32</v>
      </c>
      <c r="B41" s="5">
        <v>0</v>
      </c>
      <c r="C41" s="5">
        <v>0</v>
      </c>
      <c r="D41" s="5">
        <v>0</v>
      </c>
      <c r="E41" s="7"/>
      <c r="F41" s="7"/>
      <c r="G41" s="7"/>
      <c r="H41" s="7"/>
      <c r="I41" s="7"/>
      <c r="J41" s="7"/>
      <c r="K41" s="7"/>
      <c r="L41" s="7"/>
      <c r="M41" s="7"/>
      <c r="N41" s="33">
        <f t="shared" si="0"/>
        <v>0</v>
      </c>
    </row>
    <row r="42" spans="1:14" ht="15" hidden="1">
      <c r="A42" s="4" t="s">
        <v>33</v>
      </c>
      <c r="B42" s="5">
        <v>0</v>
      </c>
      <c r="C42" s="5">
        <v>0</v>
      </c>
      <c r="D42" s="5">
        <v>0</v>
      </c>
      <c r="E42" s="7"/>
      <c r="F42" s="7"/>
      <c r="G42" s="7"/>
      <c r="H42" s="7"/>
      <c r="I42" s="7"/>
      <c r="J42" s="7"/>
      <c r="K42" s="7"/>
      <c r="L42" s="7"/>
      <c r="M42" s="7"/>
      <c r="N42" s="33">
        <f t="shared" si="0"/>
        <v>0</v>
      </c>
    </row>
    <row r="43" spans="1:14" ht="15" hidden="1">
      <c r="A43" s="4" t="s">
        <v>57</v>
      </c>
      <c r="B43" s="5">
        <v>0</v>
      </c>
      <c r="C43" s="5">
        <v>0</v>
      </c>
      <c r="D43" s="5">
        <v>0</v>
      </c>
      <c r="E43" s="7"/>
      <c r="F43" s="7"/>
      <c r="G43" s="7"/>
      <c r="H43" s="7"/>
      <c r="I43" s="7"/>
      <c r="J43" s="7"/>
      <c r="K43" s="7"/>
      <c r="L43" s="7"/>
      <c r="M43" s="7"/>
      <c r="N43" s="33">
        <f t="shared" si="0"/>
        <v>0</v>
      </c>
    </row>
    <row r="44" spans="1:14" ht="15" hidden="1">
      <c r="A44" s="4" t="s">
        <v>58</v>
      </c>
      <c r="B44" s="5">
        <v>0</v>
      </c>
      <c r="C44" s="5">
        <v>0</v>
      </c>
      <c r="D44" s="5">
        <v>0</v>
      </c>
      <c r="E44" s="7"/>
      <c r="F44" s="7"/>
      <c r="G44" s="7"/>
      <c r="H44" s="7"/>
      <c r="I44" s="7"/>
      <c r="J44" s="7"/>
      <c r="K44" s="7"/>
      <c r="L44" s="7"/>
      <c r="M44" s="7"/>
      <c r="N44" s="33">
        <f t="shared" si="0"/>
        <v>0</v>
      </c>
    </row>
    <row r="45" spans="1:14" ht="15" hidden="1">
      <c r="A45" s="4" t="s">
        <v>59</v>
      </c>
      <c r="B45" s="5">
        <v>0</v>
      </c>
      <c r="C45" s="5">
        <v>0</v>
      </c>
      <c r="D45" s="5">
        <v>0</v>
      </c>
      <c r="E45" s="7"/>
      <c r="F45" s="7"/>
      <c r="G45" s="7"/>
      <c r="H45" s="7"/>
      <c r="I45" s="7"/>
      <c r="J45" s="7"/>
      <c r="K45" s="7"/>
      <c r="L45" s="7"/>
      <c r="M45" s="7"/>
      <c r="N45" s="33">
        <f t="shared" si="0"/>
        <v>0</v>
      </c>
    </row>
    <row r="46" spans="1:16" ht="15">
      <c r="A46" s="3" t="s">
        <v>7</v>
      </c>
      <c r="B46" s="5">
        <v>0</v>
      </c>
      <c r="C46" s="5">
        <v>0</v>
      </c>
      <c r="D46" s="5">
        <v>0</v>
      </c>
      <c r="E46" s="5"/>
      <c r="F46" s="5"/>
      <c r="G46" s="5"/>
      <c r="H46" s="5"/>
      <c r="I46" s="5"/>
      <c r="J46" s="5"/>
      <c r="K46" s="5"/>
      <c r="L46" s="5"/>
      <c r="M46" s="5"/>
      <c r="N46" s="33">
        <f t="shared" si="0"/>
        <v>0</v>
      </c>
      <c r="P46" s="12"/>
    </row>
    <row r="47" spans="1:14" ht="15" hidden="1">
      <c r="A47" s="4" t="s">
        <v>32</v>
      </c>
      <c r="B47" s="5">
        <v>0</v>
      </c>
      <c r="C47" s="5">
        <v>0</v>
      </c>
      <c r="D47" s="5">
        <v>0</v>
      </c>
      <c r="E47" s="7"/>
      <c r="F47" s="7"/>
      <c r="G47" s="7"/>
      <c r="H47" s="7"/>
      <c r="I47" s="7"/>
      <c r="J47" s="7"/>
      <c r="K47" s="7"/>
      <c r="L47" s="7"/>
      <c r="M47" s="7"/>
      <c r="N47" s="33">
        <f t="shared" si="0"/>
        <v>0</v>
      </c>
    </row>
    <row r="48" spans="1:14" ht="15" hidden="1">
      <c r="A48" s="4" t="s">
        <v>33</v>
      </c>
      <c r="B48" s="5">
        <v>0</v>
      </c>
      <c r="C48" s="5">
        <v>0</v>
      </c>
      <c r="D48" s="5">
        <v>0</v>
      </c>
      <c r="E48" s="7"/>
      <c r="F48" s="7"/>
      <c r="G48" s="7"/>
      <c r="H48" s="7"/>
      <c r="I48" s="7"/>
      <c r="J48" s="7"/>
      <c r="K48" s="7"/>
      <c r="L48" s="7"/>
      <c r="M48" s="7"/>
      <c r="N48" s="33">
        <f t="shared" si="0"/>
        <v>0</v>
      </c>
    </row>
    <row r="49" spans="1:14" ht="15" hidden="1">
      <c r="A49" s="4" t="s">
        <v>123</v>
      </c>
      <c r="B49" s="5">
        <v>0</v>
      </c>
      <c r="C49" s="5">
        <v>0</v>
      </c>
      <c r="D49" s="5">
        <v>0</v>
      </c>
      <c r="E49" s="7"/>
      <c r="F49" s="7"/>
      <c r="G49" s="7"/>
      <c r="H49" s="7"/>
      <c r="I49" s="7"/>
      <c r="J49" s="7"/>
      <c r="K49" s="7"/>
      <c r="L49" s="7"/>
      <c r="M49" s="7"/>
      <c r="N49" s="33">
        <f t="shared" si="0"/>
        <v>0</v>
      </c>
    </row>
    <row r="50" spans="1:14" ht="15" hidden="1">
      <c r="A50" s="4" t="s">
        <v>124</v>
      </c>
      <c r="B50" s="5">
        <v>0</v>
      </c>
      <c r="C50" s="5">
        <v>0</v>
      </c>
      <c r="D50" s="5">
        <v>0</v>
      </c>
      <c r="E50" s="7"/>
      <c r="F50" s="7"/>
      <c r="G50" s="7"/>
      <c r="H50" s="7"/>
      <c r="I50" s="7"/>
      <c r="J50" s="7"/>
      <c r="K50" s="7"/>
      <c r="L50" s="7"/>
      <c r="M50" s="7"/>
      <c r="N50" s="33">
        <f t="shared" si="0"/>
        <v>0</v>
      </c>
    </row>
    <row r="51" spans="1:14" ht="15">
      <c r="A51" s="3" t="s">
        <v>8</v>
      </c>
      <c r="B51" s="5">
        <v>0</v>
      </c>
      <c r="C51" s="5">
        <v>0</v>
      </c>
      <c r="D51" s="5">
        <v>0</v>
      </c>
      <c r="E51" s="5"/>
      <c r="F51" s="5"/>
      <c r="G51" s="5"/>
      <c r="H51" s="5"/>
      <c r="I51" s="5"/>
      <c r="J51" s="5"/>
      <c r="K51" s="5"/>
      <c r="L51" s="5"/>
      <c r="M51" s="5"/>
      <c r="N51" s="33">
        <f t="shared" si="0"/>
        <v>0</v>
      </c>
    </row>
    <row r="52" spans="1:14" ht="15" hidden="1">
      <c r="A52" s="4" t="s">
        <v>32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33">
        <f t="shared" si="0"/>
        <v>0</v>
      </c>
    </row>
    <row r="53" spans="1:14" ht="15" hidden="1">
      <c r="A53" s="4" t="s">
        <v>33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33">
        <f t="shared" si="0"/>
        <v>0</v>
      </c>
    </row>
    <row r="54" spans="1:14" ht="15" hidden="1">
      <c r="A54" s="4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3">
        <f t="shared" si="0"/>
        <v>0</v>
      </c>
    </row>
    <row r="55" spans="1:15" ht="15">
      <c r="A55" s="2" t="s">
        <v>9</v>
      </c>
      <c r="B55" s="8">
        <v>0</v>
      </c>
      <c r="C55" s="25">
        <v>2.872838</v>
      </c>
      <c r="D55" s="25">
        <v>1.888538</v>
      </c>
      <c r="E55" s="8"/>
      <c r="F55" s="8"/>
      <c r="G55" s="8"/>
      <c r="H55" s="8"/>
      <c r="I55" s="8"/>
      <c r="J55" s="8"/>
      <c r="K55" s="8"/>
      <c r="L55" s="8"/>
      <c r="M55" s="8"/>
      <c r="N55" s="33">
        <f t="shared" si="0"/>
        <v>4.761376</v>
      </c>
      <c r="O55" s="35"/>
    </row>
    <row r="56" spans="1:14" s="43" customFormat="1" ht="15">
      <c r="A56" s="42" t="s">
        <v>10</v>
      </c>
      <c r="B56" s="39">
        <v>0</v>
      </c>
      <c r="C56" s="39">
        <v>0</v>
      </c>
      <c r="D56" s="39">
        <v>0</v>
      </c>
      <c r="E56" s="39"/>
      <c r="F56" s="39"/>
      <c r="G56" s="39"/>
      <c r="H56" s="39"/>
      <c r="I56" s="39"/>
      <c r="J56" s="39"/>
      <c r="K56" s="39"/>
      <c r="L56" s="39"/>
      <c r="M56" s="39"/>
      <c r="N56" s="33">
        <f t="shared" si="0"/>
        <v>0</v>
      </c>
    </row>
    <row r="57" spans="1:14" ht="15" hidden="1">
      <c r="A57" s="4" t="s">
        <v>32</v>
      </c>
      <c r="B57" s="5">
        <v>0</v>
      </c>
      <c r="C57" s="38">
        <v>0</v>
      </c>
      <c r="D57" s="7"/>
      <c r="E57" s="7"/>
      <c r="F57" s="7"/>
      <c r="G57" s="7"/>
      <c r="H57" s="5"/>
      <c r="I57" s="14"/>
      <c r="J57" s="14"/>
      <c r="K57" s="5"/>
      <c r="L57" s="5"/>
      <c r="M57" s="5"/>
      <c r="N57" s="33">
        <f t="shared" si="0"/>
        <v>0</v>
      </c>
    </row>
    <row r="58" spans="1:14" ht="15" hidden="1">
      <c r="A58" s="4" t="s">
        <v>33</v>
      </c>
      <c r="B58" s="5">
        <v>0</v>
      </c>
      <c r="C58" s="38">
        <v>0</v>
      </c>
      <c r="D58" s="7"/>
      <c r="E58" s="7"/>
      <c r="F58" s="7"/>
      <c r="G58" s="7"/>
      <c r="H58" s="5"/>
      <c r="I58" s="14"/>
      <c r="J58" s="14"/>
      <c r="K58" s="5"/>
      <c r="L58" s="5"/>
      <c r="M58" s="5"/>
      <c r="N58" s="33">
        <f t="shared" si="0"/>
        <v>0</v>
      </c>
    </row>
    <row r="59" spans="1:14" ht="15">
      <c r="A59" s="4" t="s">
        <v>61</v>
      </c>
      <c r="B59" s="5">
        <v>0</v>
      </c>
      <c r="C59" s="5">
        <v>0</v>
      </c>
      <c r="D59" s="5">
        <v>0</v>
      </c>
      <c r="E59" s="7"/>
      <c r="F59" s="7"/>
      <c r="G59" s="7"/>
      <c r="H59" s="7"/>
      <c r="I59" s="14"/>
      <c r="J59" s="14"/>
      <c r="K59" s="14"/>
      <c r="L59" s="14"/>
      <c r="M59" s="14"/>
      <c r="N59" s="33">
        <f t="shared" si="0"/>
        <v>0</v>
      </c>
    </row>
    <row r="60" spans="1:14" ht="15" hidden="1">
      <c r="A60" s="4" t="s">
        <v>62</v>
      </c>
      <c r="B60" s="5">
        <v>0</v>
      </c>
      <c r="C60" s="7"/>
      <c r="D60" s="7"/>
      <c r="E60" s="7"/>
      <c r="F60" s="7"/>
      <c r="G60" s="7"/>
      <c r="H60" s="14"/>
      <c r="I60" s="14"/>
      <c r="J60" s="14"/>
      <c r="K60" s="14"/>
      <c r="L60" s="14"/>
      <c r="M60" s="14"/>
      <c r="N60" s="33">
        <f t="shared" si="0"/>
        <v>0</v>
      </c>
    </row>
    <row r="61" spans="1:14" ht="15" hidden="1">
      <c r="A61" s="22" t="s">
        <v>63</v>
      </c>
      <c r="B61" s="5">
        <v>0</v>
      </c>
      <c r="C61" s="5"/>
      <c r="D61" s="5"/>
      <c r="E61" s="5"/>
      <c r="F61" s="5"/>
      <c r="G61" s="5"/>
      <c r="H61" s="13"/>
      <c r="I61" s="13"/>
      <c r="J61" s="13"/>
      <c r="K61" s="13"/>
      <c r="L61" s="13"/>
      <c r="M61" s="13"/>
      <c r="N61" s="33">
        <f t="shared" si="0"/>
        <v>0</v>
      </c>
    </row>
    <row r="62" spans="1:14" ht="15" hidden="1">
      <c r="A62" s="4" t="s">
        <v>64</v>
      </c>
      <c r="B62" s="5">
        <v>0</v>
      </c>
      <c r="C62" s="7"/>
      <c r="D62" s="7"/>
      <c r="E62" s="7"/>
      <c r="F62" s="7"/>
      <c r="G62" s="7"/>
      <c r="H62" s="14"/>
      <c r="I62" s="14"/>
      <c r="J62" s="14"/>
      <c r="K62" s="14"/>
      <c r="L62" s="14"/>
      <c r="M62" s="14"/>
      <c r="N62" s="33">
        <f t="shared" si="0"/>
        <v>0</v>
      </c>
    </row>
    <row r="63" spans="1:14" ht="15" hidden="1">
      <c r="A63" s="22" t="s">
        <v>65</v>
      </c>
      <c r="B63" s="5">
        <v>0</v>
      </c>
      <c r="C63" s="5"/>
      <c r="D63" s="5"/>
      <c r="E63" s="5"/>
      <c r="F63" s="5"/>
      <c r="G63" s="5"/>
      <c r="H63" s="13"/>
      <c r="I63" s="13"/>
      <c r="J63" s="13"/>
      <c r="K63" s="13"/>
      <c r="L63" s="13"/>
      <c r="M63" s="13"/>
      <c r="N63" s="33">
        <f t="shared" si="0"/>
        <v>0</v>
      </c>
    </row>
    <row r="64" spans="1:14" ht="15" hidden="1">
      <c r="A64" s="4" t="s">
        <v>66</v>
      </c>
      <c r="B64" s="5">
        <v>0</v>
      </c>
      <c r="C64" s="7"/>
      <c r="D64" s="7"/>
      <c r="E64" s="7"/>
      <c r="F64" s="7"/>
      <c r="G64" s="7"/>
      <c r="H64" s="14"/>
      <c r="I64" s="14"/>
      <c r="J64" s="14"/>
      <c r="K64" s="14"/>
      <c r="L64" s="14"/>
      <c r="M64" s="14"/>
      <c r="N64" s="33">
        <f t="shared" si="0"/>
        <v>0</v>
      </c>
    </row>
    <row r="65" spans="1:14" ht="15">
      <c r="A65" s="3" t="s">
        <v>11</v>
      </c>
      <c r="B65" s="5">
        <v>0</v>
      </c>
      <c r="C65" s="5">
        <v>0</v>
      </c>
      <c r="D65" s="5">
        <v>0</v>
      </c>
      <c r="E65" s="5"/>
      <c r="F65" s="5"/>
      <c r="G65" s="5"/>
      <c r="H65" s="5"/>
      <c r="I65" s="5"/>
      <c r="J65" s="5"/>
      <c r="K65" s="5"/>
      <c r="L65" s="5"/>
      <c r="M65" s="5"/>
      <c r="N65" s="33">
        <f t="shared" si="0"/>
        <v>0</v>
      </c>
    </row>
    <row r="66" spans="1:14" ht="15" hidden="1">
      <c r="A66" s="4" t="s">
        <v>32</v>
      </c>
      <c r="B66" s="5">
        <v>0</v>
      </c>
      <c r="C66" s="7">
        <v>1172838</v>
      </c>
      <c r="D66" s="7">
        <v>1138538</v>
      </c>
      <c r="E66" s="7"/>
      <c r="F66" s="7"/>
      <c r="G66" s="7"/>
      <c r="H66" s="7"/>
      <c r="I66" s="7"/>
      <c r="J66" s="7"/>
      <c r="K66" s="7"/>
      <c r="L66" s="5"/>
      <c r="M66" s="5"/>
      <c r="N66" s="33">
        <f t="shared" si="0"/>
        <v>2311376</v>
      </c>
    </row>
    <row r="67" spans="1:14" ht="15" hidden="1">
      <c r="A67" s="4" t="s">
        <v>33</v>
      </c>
      <c r="B67" s="5">
        <v>0</v>
      </c>
      <c r="C67" s="7">
        <v>1700000</v>
      </c>
      <c r="D67" s="7">
        <v>750000</v>
      </c>
      <c r="E67" s="7"/>
      <c r="F67" s="7"/>
      <c r="G67" s="7"/>
      <c r="H67" s="7"/>
      <c r="I67" s="7"/>
      <c r="J67" s="7"/>
      <c r="K67" s="7"/>
      <c r="L67" s="5"/>
      <c r="M67" s="5"/>
      <c r="N67" s="33">
        <f aca="true" t="shared" si="1" ref="N67:N130">SUM(B67:M67)</f>
        <v>2450000</v>
      </c>
    </row>
    <row r="68" spans="1:14" ht="15">
      <c r="A68" s="3" t="s">
        <v>12</v>
      </c>
      <c r="B68" s="5">
        <v>0</v>
      </c>
      <c r="C68" s="5">
        <v>0</v>
      </c>
      <c r="D68" s="5">
        <v>0</v>
      </c>
      <c r="E68" s="5"/>
      <c r="F68" s="5"/>
      <c r="G68" s="5"/>
      <c r="H68" s="5"/>
      <c r="I68" s="5"/>
      <c r="J68" s="5"/>
      <c r="K68" s="5"/>
      <c r="L68" s="5"/>
      <c r="M68" s="5"/>
      <c r="N68" s="33">
        <f t="shared" si="1"/>
        <v>0</v>
      </c>
    </row>
    <row r="69" spans="1:14" ht="15" hidden="1">
      <c r="A69" s="4" t="s">
        <v>32</v>
      </c>
      <c r="B69" s="5">
        <v>0</v>
      </c>
      <c r="C69" s="7">
        <v>1700000</v>
      </c>
      <c r="D69" s="7">
        <v>750000</v>
      </c>
      <c r="E69" s="7"/>
      <c r="F69" s="7"/>
      <c r="G69" s="7"/>
      <c r="H69" s="5"/>
      <c r="I69" s="14"/>
      <c r="J69" s="14"/>
      <c r="K69" s="14"/>
      <c r="L69" s="14"/>
      <c r="M69" s="14"/>
      <c r="N69" s="33">
        <f t="shared" si="1"/>
        <v>2450000</v>
      </c>
    </row>
    <row r="70" spans="1:14" ht="15" hidden="1">
      <c r="A70" s="4" t="s">
        <v>33</v>
      </c>
      <c r="B70" s="5">
        <v>0</v>
      </c>
      <c r="C70" s="7"/>
      <c r="D70" s="7"/>
      <c r="E70" s="7"/>
      <c r="F70" s="7"/>
      <c r="G70" s="7"/>
      <c r="H70" s="5"/>
      <c r="I70" s="14"/>
      <c r="J70" s="14"/>
      <c r="K70" s="14"/>
      <c r="L70" s="14"/>
      <c r="M70" s="14"/>
      <c r="N70" s="33">
        <f t="shared" si="1"/>
        <v>0</v>
      </c>
    </row>
    <row r="71" spans="1:15" ht="15">
      <c r="A71" s="3" t="s">
        <v>13</v>
      </c>
      <c r="B71" s="5">
        <v>0</v>
      </c>
      <c r="C71" s="38">
        <v>1.172838</v>
      </c>
      <c r="D71" s="38">
        <v>1.138538</v>
      </c>
      <c r="E71" s="5"/>
      <c r="F71" s="5"/>
      <c r="G71" s="5"/>
      <c r="H71" s="5"/>
      <c r="I71" s="5"/>
      <c r="J71" s="5"/>
      <c r="K71" s="5"/>
      <c r="L71" s="5"/>
      <c r="M71" s="5"/>
      <c r="N71" s="33">
        <f t="shared" si="1"/>
        <v>2.311376</v>
      </c>
      <c r="O71" s="12"/>
    </row>
    <row r="72" spans="1:14" ht="15">
      <c r="A72" s="41" t="s">
        <v>67</v>
      </c>
      <c r="B72" s="39">
        <v>0</v>
      </c>
      <c r="C72" s="39">
        <v>0</v>
      </c>
      <c r="D72" s="39">
        <v>0</v>
      </c>
      <c r="E72" s="7"/>
      <c r="F72" s="7"/>
      <c r="G72" s="7"/>
      <c r="H72" s="7"/>
      <c r="I72" s="7"/>
      <c r="J72" s="7"/>
      <c r="K72" s="7"/>
      <c r="L72" s="7"/>
      <c r="M72" s="7"/>
      <c r="N72" s="33">
        <f t="shared" si="1"/>
        <v>0</v>
      </c>
    </row>
    <row r="73" spans="1:14" ht="15">
      <c r="A73" s="41" t="s">
        <v>68</v>
      </c>
      <c r="B73" s="39">
        <v>0</v>
      </c>
      <c r="C73" s="39">
        <v>0</v>
      </c>
      <c r="D73" s="39">
        <v>0</v>
      </c>
      <c r="E73" s="7"/>
      <c r="F73" s="7"/>
      <c r="G73" s="7"/>
      <c r="H73" s="7"/>
      <c r="I73" s="7"/>
      <c r="J73" s="7"/>
      <c r="K73" s="7"/>
      <c r="L73" s="7"/>
      <c r="M73" s="7"/>
      <c r="N73" s="33">
        <f t="shared" si="1"/>
        <v>0</v>
      </c>
    </row>
    <row r="74" spans="1:14" ht="15">
      <c r="A74" s="4" t="s">
        <v>69</v>
      </c>
      <c r="B74" s="5">
        <v>0</v>
      </c>
      <c r="C74" s="7">
        <v>1.172838</v>
      </c>
      <c r="D74" s="26">
        <v>1.138538</v>
      </c>
      <c r="E74" s="7"/>
      <c r="F74" s="7"/>
      <c r="G74" s="7"/>
      <c r="H74" s="7"/>
      <c r="I74" s="7"/>
      <c r="J74" s="7"/>
      <c r="K74" s="7"/>
      <c r="L74" s="7"/>
      <c r="M74" s="7"/>
      <c r="N74" s="33">
        <f t="shared" si="1"/>
        <v>2.311376</v>
      </c>
    </row>
    <row r="75" spans="1:14" ht="15" hidden="1">
      <c r="A75" s="4" t="s">
        <v>70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33">
        <f t="shared" si="1"/>
        <v>0</v>
      </c>
    </row>
    <row r="76" spans="1:14" ht="15">
      <c r="A76" s="3" t="s">
        <v>14</v>
      </c>
      <c r="B76" s="5">
        <v>0</v>
      </c>
      <c r="C76" s="38">
        <v>1.7</v>
      </c>
      <c r="D76" s="38">
        <v>0.75</v>
      </c>
      <c r="E76" s="5"/>
      <c r="F76" s="5"/>
      <c r="G76" s="5"/>
      <c r="H76" s="5"/>
      <c r="I76" s="5"/>
      <c r="J76" s="5"/>
      <c r="K76" s="5"/>
      <c r="L76" s="5"/>
      <c r="M76" s="5"/>
      <c r="N76" s="33">
        <f t="shared" si="1"/>
        <v>2.45</v>
      </c>
    </row>
    <row r="77" spans="1:14" ht="15" hidden="1">
      <c r="A77" s="4" t="s">
        <v>32</v>
      </c>
      <c r="B77" s="5">
        <v>0</v>
      </c>
      <c r="C77" s="7"/>
      <c r="D77" s="38">
        <v>0.75</v>
      </c>
      <c r="E77" s="7"/>
      <c r="F77" s="5"/>
      <c r="G77" s="5"/>
      <c r="H77" s="7"/>
      <c r="I77" s="7"/>
      <c r="J77" s="5"/>
      <c r="K77" s="7"/>
      <c r="L77" s="7"/>
      <c r="M77" s="7"/>
      <c r="N77" s="33">
        <f t="shared" si="1"/>
        <v>0.75</v>
      </c>
    </row>
    <row r="78" spans="1:14" ht="15">
      <c r="A78" s="4" t="s">
        <v>71</v>
      </c>
      <c r="B78" s="39">
        <v>0</v>
      </c>
      <c r="C78" s="39">
        <v>1.7</v>
      </c>
      <c r="D78" s="39">
        <v>0.75</v>
      </c>
      <c r="E78" s="7"/>
      <c r="F78" s="7"/>
      <c r="G78" s="7"/>
      <c r="H78" s="7"/>
      <c r="I78" s="7"/>
      <c r="J78" s="7"/>
      <c r="K78" s="7"/>
      <c r="L78" s="7"/>
      <c r="M78" s="7"/>
      <c r="N78" s="33">
        <f t="shared" si="1"/>
        <v>2.45</v>
      </c>
    </row>
    <row r="79" spans="1:14" ht="15" hidden="1">
      <c r="A79" s="4" t="s">
        <v>72</v>
      </c>
      <c r="B79" s="39">
        <v>0</v>
      </c>
      <c r="C79" s="39"/>
      <c r="D79" s="39"/>
      <c r="E79" s="7"/>
      <c r="F79" s="7"/>
      <c r="G79" s="7"/>
      <c r="H79" s="7"/>
      <c r="I79" s="7"/>
      <c r="J79" s="7"/>
      <c r="K79" s="7"/>
      <c r="L79" s="7"/>
      <c r="M79" s="7"/>
      <c r="N79" s="33">
        <f t="shared" si="1"/>
        <v>0</v>
      </c>
    </row>
    <row r="80" spans="1:14" ht="27" hidden="1">
      <c r="A80" s="4" t="s">
        <v>73</v>
      </c>
      <c r="B80" s="39">
        <v>0</v>
      </c>
      <c r="C80" s="39"/>
      <c r="D80" s="39"/>
      <c r="E80" s="7"/>
      <c r="F80" s="7"/>
      <c r="G80" s="7"/>
      <c r="H80" s="7"/>
      <c r="I80" s="7"/>
      <c r="J80" s="7"/>
      <c r="K80" s="7"/>
      <c r="L80" s="7"/>
      <c r="M80" s="7"/>
      <c r="N80" s="33">
        <f t="shared" si="1"/>
        <v>0</v>
      </c>
    </row>
    <row r="81" spans="1:14" ht="15" hidden="1">
      <c r="A81" s="4" t="s">
        <v>74</v>
      </c>
      <c r="B81" s="39">
        <v>0</v>
      </c>
      <c r="C81" s="39"/>
      <c r="D81" s="39"/>
      <c r="E81" s="7"/>
      <c r="F81" s="7"/>
      <c r="G81" s="7"/>
      <c r="H81" s="7"/>
      <c r="I81" s="7"/>
      <c r="J81" s="7"/>
      <c r="K81" s="7"/>
      <c r="L81" s="7"/>
      <c r="M81" s="7"/>
      <c r="N81" s="33">
        <f t="shared" si="1"/>
        <v>0</v>
      </c>
    </row>
    <row r="82" spans="1:14" ht="15" hidden="1">
      <c r="A82" s="4" t="s">
        <v>75</v>
      </c>
      <c r="B82" s="39">
        <v>0</v>
      </c>
      <c r="C82" s="39"/>
      <c r="D82" s="39"/>
      <c r="E82" s="7"/>
      <c r="F82" s="7"/>
      <c r="G82" s="7"/>
      <c r="H82" s="7"/>
      <c r="I82" s="7"/>
      <c r="J82" s="7"/>
      <c r="K82" s="7"/>
      <c r="L82" s="7"/>
      <c r="M82" s="7"/>
      <c r="N82" s="33">
        <f t="shared" si="1"/>
        <v>0</v>
      </c>
    </row>
    <row r="83" spans="1:14" ht="15" hidden="1">
      <c r="A83" s="4" t="s">
        <v>76</v>
      </c>
      <c r="B83" s="39">
        <v>0</v>
      </c>
      <c r="C83" s="39"/>
      <c r="D83" s="39"/>
      <c r="E83" s="7"/>
      <c r="F83" s="7"/>
      <c r="G83" s="7"/>
      <c r="H83" s="7"/>
      <c r="I83" s="7"/>
      <c r="J83" s="7"/>
      <c r="K83" s="7"/>
      <c r="L83" s="7"/>
      <c r="M83" s="7"/>
      <c r="N83" s="33">
        <f t="shared" si="1"/>
        <v>0</v>
      </c>
    </row>
    <row r="84" spans="1:14" ht="15" hidden="1">
      <c r="A84" s="4" t="s">
        <v>77</v>
      </c>
      <c r="B84" s="39">
        <v>0</v>
      </c>
      <c r="C84" s="39"/>
      <c r="D84" s="39"/>
      <c r="E84" s="7"/>
      <c r="F84" s="7"/>
      <c r="G84" s="7"/>
      <c r="H84" s="7"/>
      <c r="I84" s="7"/>
      <c r="J84" s="7"/>
      <c r="K84" s="7"/>
      <c r="L84" s="7"/>
      <c r="M84" s="7"/>
      <c r="N84" s="33">
        <f t="shared" si="1"/>
        <v>0</v>
      </c>
    </row>
    <row r="85" spans="1:14" ht="15" hidden="1">
      <c r="A85" s="4" t="s">
        <v>78</v>
      </c>
      <c r="B85" s="39">
        <v>0</v>
      </c>
      <c r="C85" s="39"/>
      <c r="D85" s="39"/>
      <c r="E85" s="7"/>
      <c r="F85" s="7"/>
      <c r="G85" s="7"/>
      <c r="H85" s="7"/>
      <c r="I85" s="7"/>
      <c r="J85" s="7"/>
      <c r="K85" s="7"/>
      <c r="L85" s="7"/>
      <c r="M85" s="7"/>
      <c r="N85" s="33">
        <f t="shared" si="1"/>
        <v>0</v>
      </c>
    </row>
    <row r="86" spans="1:14" ht="15" hidden="1">
      <c r="A86" s="4" t="s">
        <v>79</v>
      </c>
      <c r="B86" s="39">
        <v>0</v>
      </c>
      <c r="C86" s="39"/>
      <c r="D86" s="39"/>
      <c r="E86" s="7"/>
      <c r="F86" s="7"/>
      <c r="G86" s="7"/>
      <c r="H86" s="7"/>
      <c r="I86" s="7"/>
      <c r="J86" s="7"/>
      <c r="K86" s="7"/>
      <c r="L86" s="7"/>
      <c r="M86" s="7"/>
      <c r="N86" s="33">
        <f t="shared" si="1"/>
        <v>0</v>
      </c>
    </row>
    <row r="87" spans="1:14" ht="15.75" customHeight="1" hidden="1">
      <c r="A87" s="4" t="s">
        <v>80</v>
      </c>
      <c r="B87" s="39">
        <v>0</v>
      </c>
      <c r="C87" s="39"/>
      <c r="D87" s="39"/>
      <c r="E87" s="7"/>
      <c r="F87" s="7"/>
      <c r="G87" s="7"/>
      <c r="H87" s="7"/>
      <c r="I87" s="7"/>
      <c r="J87" s="7"/>
      <c r="K87" s="7"/>
      <c r="L87" s="7"/>
      <c r="M87" s="7"/>
      <c r="N87" s="33">
        <f t="shared" si="1"/>
        <v>0</v>
      </c>
    </row>
    <row r="88" spans="1:14" ht="15">
      <c r="A88" s="4" t="s">
        <v>81</v>
      </c>
      <c r="B88" s="39">
        <v>0</v>
      </c>
      <c r="C88" s="39">
        <v>0</v>
      </c>
      <c r="D88" s="39">
        <v>0</v>
      </c>
      <c r="E88" s="7"/>
      <c r="F88" s="7"/>
      <c r="G88" s="7"/>
      <c r="H88" s="7"/>
      <c r="I88" s="7"/>
      <c r="J88" s="7"/>
      <c r="K88" s="7"/>
      <c r="L88" s="7"/>
      <c r="M88" s="7"/>
      <c r="N88" s="33">
        <f t="shared" si="1"/>
        <v>0</v>
      </c>
    </row>
    <row r="89" spans="1:14" ht="15">
      <c r="A89" s="3" t="s">
        <v>15</v>
      </c>
      <c r="B89" s="5">
        <v>0</v>
      </c>
      <c r="C89" s="5">
        <v>0</v>
      </c>
      <c r="D89" s="5">
        <v>0</v>
      </c>
      <c r="E89" s="5"/>
      <c r="F89" s="5"/>
      <c r="G89" s="5"/>
      <c r="H89" s="5"/>
      <c r="I89" s="5"/>
      <c r="J89" s="5"/>
      <c r="K89" s="5"/>
      <c r="L89" s="5"/>
      <c r="M89" s="5"/>
      <c r="N89" s="33">
        <f t="shared" si="1"/>
        <v>0</v>
      </c>
    </row>
    <row r="90" spans="1:14" ht="15">
      <c r="A90" s="4" t="s">
        <v>32</v>
      </c>
      <c r="B90" s="5">
        <v>0</v>
      </c>
      <c r="C90" s="5">
        <v>0</v>
      </c>
      <c r="D90" s="5">
        <v>0</v>
      </c>
      <c r="E90" s="7"/>
      <c r="F90" s="7"/>
      <c r="G90" s="7"/>
      <c r="H90" s="7"/>
      <c r="I90" s="7"/>
      <c r="J90" s="7"/>
      <c r="K90" s="7"/>
      <c r="L90" s="7"/>
      <c r="M90" s="7"/>
      <c r="N90" s="33">
        <f t="shared" si="1"/>
        <v>0</v>
      </c>
    </row>
    <row r="91" spans="1:14" ht="15" hidden="1">
      <c r="A91" s="4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33">
        <f t="shared" si="1"/>
        <v>0</v>
      </c>
    </row>
    <row r="92" spans="1:14" ht="15" hidden="1">
      <c r="A92" s="4" t="s">
        <v>82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33">
        <f t="shared" si="1"/>
        <v>0</v>
      </c>
    </row>
    <row r="93" spans="1:14" ht="15" hidden="1">
      <c r="A93" s="4" t="s">
        <v>83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33">
        <f t="shared" si="1"/>
        <v>0</v>
      </c>
    </row>
    <row r="94" spans="1:14" ht="15">
      <c r="A94" s="3" t="s">
        <v>16</v>
      </c>
      <c r="B94" s="5">
        <v>0</v>
      </c>
      <c r="C94" s="5">
        <v>0</v>
      </c>
      <c r="D94" s="5">
        <v>0</v>
      </c>
      <c r="E94" s="5"/>
      <c r="F94" s="5"/>
      <c r="G94" s="5"/>
      <c r="H94" s="5"/>
      <c r="I94" s="5"/>
      <c r="J94" s="5"/>
      <c r="K94" s="5"/>
      <c r="L94" s="5"/>
      <c r="M94" s="5"/>
      <c r="N94" s="33">
        <f t="shared" si="1"/>
        <v>0</v>
      </c>
    </row>
    <row r="95" spans="1:14" ht="15">
      <c r="A95" s="4" t="s">
        <v>32</v>
      </c>
      <c r="B95" s="39">
        <v>0</v>
      </c>
      <c r="C95" s="39">
        <v>0</v>
      </c>
      <c r="D95" s="39">
        <v>0</v>
      </c>
      <c r="E95" s="7"/>
      <c r="F95" s="7"/>
      <c r="G95" s="7"/>
      <c r="H95" s="7"/>
      <c r="I95" s="7"/>
      <c r="J95" s="7"/>
      <c r="K95" s="7"/>
      <c r="L95" s="7"/>
      <c r="M95" s="7"/>
      <c r="N95" s="33">
        <f t="shared" si="1"/>
        <v>0</v>
      </c>
    </row>
    <row r="96" spans="1:14" ht="15">
      <c r="A96" s="4" t="s">
        <v>33</v>
      </c>
      <c r="B96" s="39">
        <v>0</v>
      </c>
      <c r="C96" s="39">
        <v>0</v>
      </c>
      <c r="D96" s="39">
        <v>0</v>
      </c>
      <c r="E96" s="7"/>
      <c r="F96" s="7"/>
      <c r="G96" s="7"/>
      <c r="H96" s="7"/>
      <c r="I96" s="7"/>
      <c r="J96" s="7"/>
      <c r="K96" s="7"/>
      <c r="L96" s="7"/>
      <c r="M96" s="7"/>
      <c r="N96" s="33">
        <f t="shared" si="1"/>
        <v>0</v>
      </c>
    </row>
    <row r="97" spans="1:14" ht="15" hidden="1">
      <c r="A97" s="4" t="s">
        <v>125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33">
        <f t="shared" si="1"/>
        <v>0</v>
      </c>
    </row>
    <row r="98" spans="1:14" ht="15">
      <c r="A98" s="2" t="s">
        <v>17</v>
      </c>
      <c r="B98" s="8">
        <v>0</v>
      </c>
      <c r="C98" s="8">
        <v>0</v>
      </c>
      <c r="D98" s="25">
        <v>1.71792</v>
      </c>
      <c r="E98" s="8"/>
      <c r="F98" s="8"/>
      <c r="G98" s="8"/>
      <c r="H98" s="8"/>
      <c r="I98" s="8"/>
      <c r="J98" s="8"/>
      <c r="K98" s="8"/>
      <c r="L98" s="8"/>
      <c r="M98" s="8"/>
      <c r="N98" s="33">
        <f t="shared" si="1"/>
        <v>1.71792</v>
      </c>
    </row>
    <row r="99" spans="1:14" ht="15">
      <c r="A99" s="3" t="s">
        <v>18</v>
      </c>
      <c r="B99" s="5">
        <v>0</v>
      </c>
      <c r="C99" s="5">
        <v>0</v>
      </c>
      <c r="D99" s="38">
        <v>1.71792</v>
      </c>
      <c r="E99" s="5"/>
      <c r="F99" s="5"/>
      <c r="G99" s="5"/>
      <c r="H99" s="5"/>
      <c r="I99" s="5"/>
      <c r="J99" s="5"/>
      <c r="K99" s="5"/>
      <c r="L99" s="5"/>
      <c r="M99" s="5"/>
      <c r="N99" s="33">
        <f t="shared" si="1"/>
        <v>1.71792</v>
      </c>
    </row>
    <row r="100" spans="1:14" ht="15" hidden="1">
      <c r="A100" s="4" t="s">
        <v>32</v>
      </c>
      <c r="B100" s="5">
        <v>0</v>
      </c>
      <c r="C100" s="5">
        <v>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33">
        <f t="shared" si="1"/>
        <v>0</v>
      </c>
    </row>
    <row r="101" spans="1:14" ht="15">
      <c r="A101" s="4" t="s">
        <v>33</v>
      </c>
      <c r="B101" s="5">
        <v>0</v>
      </c>
      <c r="C101" s="5">
        <v>0</v>
      </c>
      <c r="D101" s="5">
        <v>0</v>
      </c>
      <c r="E101" s="7"/>
      <c r="F101" s="7"/>
      <c r="G101" s="7"/>
      <c r="H101" s="7"/>
      <c r="I101" s="7"/>
      <c r="J101" s="7"/>
      <c r="K101" s="7"/>
      <c r="L101" s="7"/>
      <c r="M101" s="7"/>
      <c r="N101" s="33">
        <f t="shared" si="1"/>
        <v>0</v>
      </c>
    </row>
    <row r="102" spans="1:14" ht="15" hidden="1">
      <c r="A102" s="4" t="s">
        <v>84</v>
      </c>
      <c r="B102" s="5">
        <v>0</v>
      </c>
      <c r="C102" s="5">
        <v>0</v>
      </c>
      <c r="D102" s="5">
        <v>0</v>
      </c>
      <c r="E102" s="7"/>
      <c r="F102" s="7"/>
      <c r="G102" s="7"/>
      <c r="H102" s="7"/>
      <c r="I102" s="7"/>
      <c r="J102" s="7"/>
      <c r="K102" s="7"/>
      <c r="L102" s="7"/>
      <c r="M102" s="7"/>
      <c r="N102" s="33">
        <f t="shared" si="1"/>
        <v>0</v>
      </c>
    </row>
    <row r="103" spans="1:14" ht="15" hidden="1">
      <c r="A103" s="4" t="s">
        <v>85</v>
      </c>
      <c r="B103" s="5">
        <v>0</v>
      </c>
      <c r="C103" s="5">
        <v>0</v>
      </c>
      <c r="D103" s="5">
        <v>0</v>
      </c>
      <c r="E103" s="7"/>
      <c r="F103" s="7"/>
      <c r="G103" s="7"/>
      <c r="H103" s="7"/>
      <c r="I103" s="7"/>
      <c r="J103" s="7"/>
      <c r="K103" s="7"/>
      <c r="L103" s="7"/>
      <c r="M103" s="7"/>
      <c r="N103" s="33">
        <f t="shared" si="1"/>
        <v>0</v>
      </c>
    </row>
    <row r="104" spans="1:14" ht="15" hidden="1">
      <c r="A104" s="4" t="s">
        <v>86</v>
      </c>
      <c r="B104" s="5">
        <v>0</v>
      </c>
      <c r="C104" s="5">
        <v>0</v>
      </c>
      <c r="D104" s="5">
        <v>0</v>
      </c>
      <c r="E104" s="7"/>
      <c r="F104" s="7"/>
      <c r="G104" s="7"/>
      <c r="H104" s="7"/>
      <c r="I104" s="7"/>
      <c r="J104" s="7"/>
      <c r="K104" s="7"/>
      <c r="L104" s="7"/>
      <c r="M104" s="7"/>
      <c r="N104" s="33">
        <f t="shared" si="1"/>
        <v>0</v>
      </c>
    </row>
    <row r="105" spans="1:14" ht="15" hidden="1">
      <c r="A105" s="4" t="s">
        <v>87</v>
      </c>
      <c r="B105" s="5">
        <v>0</v>
      </c>
      <c r="C105" s="5">
        <v>0</v>
      </c>
      <c r="D105" s="5">
        <v>0</v>
      </c>
      <c r="E105" s="7"/>
      <c r="F105" s="7"/>
      <c r="G105" s="7"/>
      <c r="H105" s="7"/>
      <c r="I105" s="7"/>
      <c r="J105" s="7"/>
      <c r="K105" s="7"/>
      <c r="L105" s="7"/>
      <c r="M105" s="7"/>
      <c r="N105" s="33">
        <f t="shared" si="1"/>
        <v>0</v>
      </c>
    </row>
    <row r="106" spans="1:14" ht="15">
      <c r="A106" s="3" t="s">
        <v>19</v>
      </c>
      <c r="B106" s="5">
        <v>0</v>
      </c>
      <c r="C106" s="5">
        <v>0</v>
      </c>
      <c r="D106" s="5">
        <v>0</v>
      </c>
      <c r="E106" s="5"/>
      <c r="F106" s="5"/>
      <c r="G106" s="5"/>
      <c r="H106" s="5"/>
      <c r="I106" s="5"/>
      <c r="J106" s="5"/>
      <c r="K106" s="5"/>
      <c r="L106" s="5"/>
      <c r="M106" s="5"/>
      <c r="N106" s="33">
        <f t="shared" si="1"/>
        <v>0</v>
      </c>
    </row>
    <row r="107" spans="1:14" ht="15" hidden="1">
      <c r="A107" s="4" t="s">
        <v>32</v>
      </c>
      <c r="B107" s="5">
        <v>0</v>
      </c>
      <c r="C107" s="5">
        <v>0</v>
      </c>
      <c r="D107" s="5">
        <v>0</v>
      </c>
      <c r="E107" s="7"/>
      <c r="F107" s="7"/>
      <c r="G107" s="7"/>
      <c r="H107" s="7"/>
      <c r="I107" s="7"/>
      <c r="J107" s="7"/>
      <c r="K107" s="5"/>
      <c r="L107" s="5"/>
      <c r="M107" s="7"/>
      <c r="N107" s="33">
        <f t="shared" si="1"/>
        <v>0</v>
      </c>
    </row>
    <row r="108" spans="1:14" ht="15" hidden="1">
      <c r="A108" s="4" t="s">
        <v>33</v>
      </c>
      <c r="B108" s="5">
        <v>0</v>
      </c>
      <c r="C108" s="5">
        <v>0</v>
      </c>
      <c r="D108" s="5">
        <v>0</v>
      </c>
      <c r="E108" s="7"/>
      <c r="F108" s="7"/>
      <c r="G108" s="7"/>
      <c r="H108" s="7"/>
      <c r="I108" s="7"/>
      <c r="J108" s="7"/>
      <c r="K108" s="5"/>
      <c r="L108" s="5"/>
      <c r="M108" s="7"/>
      <c r="N108" s="33">
        <f t="shared" si="1"/>
        <v>0</v>
      </c>
    </row>
    <row r="109" spans="1:14" ht="15" hidden="1">
      <c r="A109" s="4" t="s">
        <v>88</v>
      </c>
      <c r="B109" s="5">
        <v>0</v>
      </c>
      <c r="C109" s="5">
        <v>0</v>
      </c>
      <c r="D109" s="5">
        <v>0</v>
      </c>
      <c r="E109" s="7"/>
      <c r="F109" s="7"/>
      <c r="G109" s="7"/>
      <c r="H109" s="7"/>
      <c r="I109" s="7"/>
      <c r="J109" s="7"/>
      <c r="K109" s="5"/>
      <c r="L109" s="5"/>
      <c r="M109" s="7"/>
      <c r="N109" s="33">
        <f t="shared" si="1"/>
        <v>0</v>
      </c>
    </row>
    <row r="110" spans="1:14" ht="15" hidden="1">
      <c r="A110" s="4" t="s">
        <v>89</v>
      </c>
      <c r="B110" s="5">
        <v>0</v>
      </c>
      <c r="C110" s="5">
        <v>0</v>
      </c>
      <c r="D110" s="5">
        <v>0</v>
      </c>
      <c r="E110" s="7"/>
      <c r="F110" s="7"/>
      <c r="G110" s="7"/>
      <c r="H110" s="7"/>
      <c r="I110" s="7"/>
      <c r="J110" s="7"/>
      <c r="K110" s="5"/>
      <c r="L110" s="5"/>
      <c r="M110" s="7"/>
      <c r="N110" s="33">
        <f t="shared" si="1"/>
        <v>0</v>
      </c>
    </row>
    <row r="111" spans="1:14" ht="15" hidden="1">
      <c r="A111" s="4" t="s">
        <v>90</v>
      </c>
      <c r="B111" s="5">
        <v>0</v>
      </c>
      <c r="C111" s="5">
        <v>0</v>
      </c>
      <c r="D111" s="5">
        <v>0</v>
      </c>
      <c r="E111" s="7"/>
      <c r="F111" s="7"/>
      <c r="G111" s="7"/>
      <c r="H111" s="7"/>
      <c r="I111" s="7"/>
      <c r="J111" s="7"/>
      <c r="K111" s="5"/>
      <c r="L111" s="5"/>
      <c r="M111" s="7"/>
      <c r="N111" s="33">
        <f t="shared" si="1"/>
        <v>0</v>
      </c>
    </row>
    <row r="112" spans="1:14" ht="15" hidden="1">
      <c r="A112" s="4" t="s">
        <v>91</v>
      </c>
      <c r="B112" s="5">
        <v>0</v>
      </c>
      <c r="C112" s="5">
        <v>0</v>
      </c>
      <c r="D112" s="5">
        <v>0</v>
      </c>
      <c r="E112" s="7"/>
      <c r="F112" s="7"/>
      <c r="G112" s="7"/>
      <c r="H112" s="7"/>
      <c r="I112" s="7"/>
      <c r="J112" s="7"/>
      <c r="K112" s="5"/>
      <c r="L112" s="5"/>
      <c r="M112" s="7"/>
      <c r="N112" s="33">
        <f t="shared" si="1"/>
        <v>0</v>
      </c>
    </row>
    <row r="113" spans="1:14" ht="15">
      <c r="A113" s="3" t="s">
        <v>20</v>
      </c>
      <c r="B113" s="5">
        <v>0</v>
      </c>
      <c r="C113" s="5">
        <v>0</v>
      </c>
      <c r="D113" s="5">
        <v>0</v>
      </c>
      <c r="E113" s="5"/>
      <c r="F113" s="5"/>
      <c r="G113" s="5"/>
      <c r="H113" s="5"/>
      <c r="I113" s="5"/>
      <c r="J113" s="5"/>
      <c r="K113" s="5"/>
      <c r="L113" s="5"/>
      <c r="M113" s="5"/>
      <c r="N113" s="33">
        <f t="shared" si="1"/>
        <v>0</v>
      </c>
    </row>
    <row r="114" spans="1:14" ht="15" hidden="1">
      <c r="A114" s="4" t="s">
        <v>32</v>
      </c>
      <c r="B114" s="5">
        <v>0</v>
      </c>
      <c r="C114" s="5">
        <v>0</v>
      </c>
      <c r="D114" s="5">
        <v>0</v>
      </c>
      <c r="E114" s="7"/>
      <c r="F114" s="7"/>
      <c r="G114" s="7"/>
      <c r="H114" s="7"/>
      <c r="I114" s="7"/>
      <c r="J114" s="7"/>
      <c r="K114" s="5"/>
      <c r="L114" s="5"/>
      <c r="M114" s="5"/>
      <c r="N114" s="33">
        <f t="shared" si="1"/>
        <v>0</v>
      </c>
    </row>
    <row r="115" spans="1:14" ht="15" hidden="1">
      <c r="A115" s="4" t="s">
        <v>33</v>
      </c>
      <c r="B115" s="5">
        <v>0</v>
      </c>
      <c r="C115" s="5">
        <v>0</v>
      </c>
      <c r="D115" s="5">
        <v>0</v>
      </c>
      <c r="E115" s="7"/>
      <c r="F115" s="7"/>
      <c r="G115" s="7"/>
      <c r="H115" s="7"/>
      <c r="I115" s="7"/>
      <c r="J115" s="7"/>
      <c r="K115" s="5"/>
      <c r="L115" s="5"/>
      <c r="M115" s="5"/>
      <c r="N115" s="33">
        <f t="shared" si="1"/>
        <v>0</v>
      </c>
    </row>
    <row r="116" spans="1:14" ht="15" hidden="1">
      <c r="A116" s="4" t="s">
        <v>92</v>
      </c>
      <c r="B116" s="5">
        <v>0</v>
      </c>
      <c r="C116" s="5">
        <v>0</v>
      </c>
      <c r="D116" s="5">
        <v>0</v>
      </c>
      <c r="E116" s="7"/>
      <c r="F116" s="7"/>
      <c r="G116" s="7"/>
      <c r="H116" s="7"/>
      <c r="I116" s="7"/>
      <c r="J116" s="7"/>
      <c r="K116" s="5"/>
      <c r="L116" s="5"/>
      <c r="M116" s="5"/>
      <c r="N116" s="33">
        <f t="shared" si="1"/>
        <v>0</v>
      </c>
    </row>
    <row r="117" spans="1:14" ht="15">
      <c r="A117" s="3" t="s">
        <v>21</v>
      </c>
      <c r="B117" s="5">
        <v>0</v>
      </c>
      <c r="C117" s="5">
        <v>0</v>
      </c>
      <c r="D117" s="5">
        <v>0</v>
      </c>
      <c r="E117" s="5"/>
      <c r="F117" s="5"/>
      <c r="G117" s="5"/>
      <c r="H117" s="5"/>
      <c r="I117" s="5"/>
      <c r="J117" s="5"/>
      <c r="K117" s="5"/>
      <c r="L117" s="5"/>
      <c r="M117" s="5"/>
      <c r="N117" s="33">
        <f t="shared" si="1"/>
        <v>0</v>
      </c>
    </row>
    <row r="118" spans="1:14" ht="15" hidden="1">
      <c r="A118" s="4" t="s">
        <v>32</v>
      </c>
      <c r="B118" s="5">
        <v>0</v>
      </c>
      <c r="C118" s="5">
        <v>0</v>
      </c>
      <c r="D118" s="5">
        <v>0</v>
      </c>
      <c r="E118" s="7"/>
      <c r="F118" s="7"/>
      <c r="G118" s="7"/>
      <c r="H118" s="5"/>
      <c r="I118" s="5"/>
      <c r="J118" s="5"/>
      <c r="K118" s="5"/>
      <c r="L118" s="5"/>
      <c r="M118" s="5"/>
      <c r="N118" s="33">
        <f t="shared" si="1"/>
        <v>0</v>
      </c>
    </row>
    <row r="119" spans="1:14" ht="15" hidden="1">
      <c r="A119" s="4" t="s">
        <v>93</v>
      </c>
      <c r="B119" s="5">
        <v>0</v>
      </c>
      <c r="C119" s="5">
        <v>0</v>
      </c>
      <c r="D119" s="5">
        <v>0</v>
      </c>
      <c r="E119" s="7"/>
      <c r="F119" s="7"/>
      <c r="G119" s="7"/>
      <c r="H119" s="5"/>
      <c r="I119" s="5"/>
      <c r="J119" s="5"/>
      <c r="K119" s="5"/>
      <c r="L119" s="5"/>
      <c r="M119" s="5"/>
      <c r="N119" s="33">
        <f t="shared" si="1"/>
        <v>0</v>
      </c>
    </row>
    <row r="120" spans="1:14" ht="15">
      <c r="A120" s="3" t="s">
        <v>22</v>
      </c>
      <c r="B120" s="5">
        <v>0</v>
      </c>
      <c r="C120" s="5">
        <v>0</v>
      </c>
      <c r="D120" s="5">
        <v>0</v>
      </c>
      <c r="E120" s="5"/>
      <c r="F120" s="5"/>
      <c r="G120" s="5"/>
      <c r="H120" s="5"/>
      <c r="I120" s="5"/>
      <c r="J120" s="5"/>
      <c r="K120" s="5"/>
      <c r="L120" s="5"/>
      <c r="M120" s="5"/>
      <c r="N120" s="33">
        <f t="shared" si="1"/>
        <v>0</v>
      </c>
    </row>
    <row r="121" spans="1:14" ht="15" hidden="1">
      <c r="A121" s="4" t="s">
        <v>32</v>
      </c>
      <c r="B121" s="7"/>
      <c r="C121" s="7"/>
      <c r="D121" s="7"/>
      <c r="E121" s="7"/>
      <c r="F121" s="7"/>
      <c r="G121" s="7"/>
      <c r="H121" s="14"/>
      <c r="I121" s="14"/>
      <c r="J121" s="14"/>
      <c r="K121" s="14"/>
      <c r="L121" s="14"/>
      <c r="M121" s="14"/>
      <c r="N121" s="33">
        <f t="shared" si="1"/>
        <v>0</v>
      </c>
    </row>
    <row r="122" spans="1:14" ht="15" hidden="1">
      <c r="A122" s="4" t="s">
        <v>33</v>
      </c>
      <c r="B122" s="7"/>
      <c r="C122" s="7"/>
      <c r="D122" s="7"/>
      <c r="E122" s="7"/>
      <c r="F122" s="7"/>
      <c r="G122" s="7"/>
      <c r="H122" s="14"/>
      <c r="I122" s="14"/>
      <c r="J122" s="14"/>
      <c r="K122" s="14"/>
      <c r="L122" s="14"/>
      <c r="M122" s="14"/>
      <c r="N122" s="33">
        <f t="shared" si="1"/>
        <v>0</v>
      </c>
    </row>
    <row r="123" spans="1:14" ht="15">
      <c r="A123" s="2" t="s">
        <v>23</v>
      </c>
      <c r="B123" s="8">
        <v>0</v>
      </c>
      <c r="C123" s="8">
        <v>0</v>
      </c>
      <c r="D123" s="8">
        <v>0</v>
      </c>
      <c r="E123" s="8"/>
      <c r="F123" s="8"/>
      <c r="G123" s="8"/>
      <c r="H123" s="15"/>
      <c r="I123" s="8"/>
      <c r="J123" s="8"/>
      <c r="K123" s="15"/>
      <c r="L123" s="8"/>
      <c r="M123" s="15"/>
      <c r="N123" s="33">
        <f t="shared" si="1"/>
        <v>0</v>
      </c>
    </row>
    <row r="124" spans="1:14" ht="15">
      <c r="A124" s="3" t="s">
        <v>24</v>
      </c>
      <c r="B124" s="5">
        <v>0</v>
      </c>
      <c r="C124" s="5">
        <v>0</v>
      </c>
      <c r="D124" s="5">
        <v>0</v>
      </c>
      <c r="E124" s="5"/>
      <c r="F124" s="5"/>
      <c r="G124" s="5"/>
      <c r="H124" s="5"/>
      <c r="I124" s="5"/>
      <c r="J124" s="5"/>
      <c r="K124" s="5"/>
      <c r="L124" s="5"/>
      <c r="M124" s="5"/>
      <c r="N124" s="33">
        <f t="shared" si="1"/>
        <v>0</v>
      </c>
    </row>
    <row r="125" spans="1:14" ht="15">
      <c r="A125" s="4" t="s">
        <v>94</v>
      </c>
      <c r="B125" s="39">
        <v>0</v>
      </c>
      <c r="C125" s="39">
        <v>0</v>
      </c>
      <c r="D125" s="39">
        <v>0</v>
      </c>
      <c r="E125" s="7"/>
      <c r="F125" s="7"/>
      <c r="G125" s="7"/>
      <c r="H125" s="7"/>
      <c r="I125" s="7"/>
      <c r="J125" s="7"/>
      <c r="K125" s="7"/>
      <c r="L125" s="7"/>
      <c r="M125" s="7"/>
      <c r="N125" s="33">
        <f t="shared" si="1"/>
        <v>0</v>
      </c>
    </row>
    <row r="126" spans="1:14" ht="15" hidden="1">
      <c r="A126" s="4" t="s">
        <v>94</v>
      </c>
      <c r="B126" s="38">
        <v>0</v>
      </c>
      <c r="C126" s="38">
        <v>0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33">
        <f t="shared" si="1"/>
        <v>0</v>
      </c>
    </row>
    <row r="127" spans="1:17" ht="15">
      <c r="A127" s="3" t="s">
        <v>25</v>
      </c>
      <c r="B127" s="5">
        <v>0</v>
      </c>
      <c r="C127" s="5">
        <v>0</v>
      </c>
      <c r="D127" s="5">
        <v>0</v>
      </c>
      <c r="E127" s="5"/>
      <c r="F127" s="5"/>
      <c r="G127" s="5"/>
      <c r="H127" s="5"/>
      <c r="I127" s="5"/>
      <c r="J127" s="5"/>
      <c r="K127" s="13"/>
      <c r="L127" s="5"/>
      <c r="M127" s="5"/>
      <c r="N127" s="33">
        <f t="shared" si="1"/>
        <v>0</v>
      </c>
      <c r="Q127" s="11"/>
    </row>
    <row r="128" spans="1:14" ht="15">
      <c r="A128" s="4" t="s">
        <v>32</v>
      </c>
      <c r="B128" s="39">
        <v>0</v>
      </c>
      <c r="C128" s="39">
        <v>0</v>
      </c>
      <c r="D128" s="39">
        <v>0</v>
      </c>
      <c r="E128" s="7"/>
      <c r="F128" s="7"/>
      <c r="G128" s="7"/>
      <c r="H128" s="7"/>
      <c r="I128" s="7"/>
      <c r="J128" s="7"/>
      <c r="K128" s="7"/>
      <c r="L128" s="7"/>
      <c r="M128" s="5"/>
      <c r="N128" s="33">
        <f t="shared" si="1"/>
        <v>0</v>
      </c>
    </row>
    <row r="129" spans="1:14" ht="15" hidden="1">
      <c r="A129" s="4" t="s">
        <v>33</v>
      </c>
      <c r="B129" s="38">
        <v>0</v>
      </c>
      <c r="C129" s="38"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33">
        <f t="shared" si="1"/>
        <v>0</v>
      </c>
    </row>
    <row r="130" spans="1:14" ht="15" hidden="1">
      <c r="A130" s="4" t="s">
        <v>95</v>
      </c>
      <c r="B130" s="38">
        <v>0</v>
      </c>
      <c r="C130" s="38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33">
        <f t="shared" si="1"/>
        <v>0</v>
      </c>
    </row>
    <row r="131" spans="1:14" ht="15" hidden="1">
      <c r="A131" s="4" t="s">
        <v>96</v>
      </c>
      <c r="B131" s="38">
        <v>0</v>
      </c>
      <c r="C131" s="38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33">
        <f aca="true" t="shared" si="2" ref="N131:N160">SUM(B131:M131)</f>
        <v>0</v>
      </c>
    </row>
    <row r="132" spans="1:14" ht="15" hidden="1">
      <c r="A132" s="4" t="s">
        <v>97</v>
      </c>
      <c r="B132" s="38">
        <v>0</v>
      </c>
      <c r="C132" s="38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33">
        <f t="shared" si="2"/>
        <v>0</v>
      </c>
    </row>
    <row r="133" spans="1:14" ht="15" hidden="1">
      <c r="A133" s="4" t="s">
        <v>98</v>
      </c>
      <c r="B133" s="38">
        <v>0</v>
      </c>
      <c r="C133" s="38">
        <v>0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33">
        <f t="shared" si="2"/>
        <v>0</v>
      </c>
    </row>
    <row r="134" spans="1:14" ht="15" hidden="1">
      <c r="A134" s="4" t="s">
        <v>99</v>
      </c>
      <c r="B134" s="38">
        <v>0</v>
      </c>
      <c r="C134" s="38">
        <v>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33">
        <f t="shared" si="2"/>
        <v>0</v>
      </c>
    </row>
    <row r="135" spans="1:14" ht="15" hidden="1">
      <c r="A135" s="4" t="s">
        <v>100</v>
      </c>
      <c r="B135" s="38">
        <v>0</v>
      </c>
      <c r="C135" s="38">
        <v>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33">
        <f t="shared" si="2"/>
        <v>0</v>
      </c>
    </row>
    <row r="136" spans="1:14" ht="15" hidden="1">
      <c r="A136" s="4" t="s">
        <v>101</v>
      </c>
      <c r="B136" s="38">
        <v>0</v>
      </c>
      <c r="C136" s="38">
        <v>0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33">
        <f t="shared" si="2"/>
        <v>0</v>
      </c>
    </row>
    <row r="137" spans="1:14" ht="15" hidden="1">
      <c r="A137" s="4" t="s">
        <v>102</v>
      </c>
      <c r="B137" s="38">
        <v>0</v>
      </c>
      <c r="C137" s="38">
        <v>0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33">
        <f t="shared" si="2"/>
        <v>0</v>
      </c>
    </row>
    <row r="138" spans="1:14" ht="15" hidden="1">
      <c r="A138" s="4" t="s">
        <v>103</v>
      </c>
      <c r="B138" s="38">
        <v>0</v>
      </c>
      <c r="C138" s="38">
        <v>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33">
        <f t="shared" si="2"/>
        <v>0</v>
      </c>
    </row>
    <row r="139" spans="1:14" ht="15" hidden="1">
      <c r="A139" s="4" t="s">
        <v>104</v>
      </c>
      <c r="B139" s="38">
        <v>0</v>
      </c>
      <c r="C139" s="38">
        <v>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3">
        <f t="shared" si="2"/>
        <v>0</v>
      </c>
    </row>
    <row r="140" spans="1:14" ht="15">
      <c r="A140" s="3" t="s">
        <v>26</v>
      </c>
      <c r="B140" s="5">
        <v>0</v>
      </c>
      <c r="C140" s="5">
        <v>0</v>
      </c>
      <c r="D140" s="5">
        <v>0</v>
      </c>
      <c r="E140" s="5"/>
      <c r="F140" s="5"/>
      <c r="G140" s="5"/>
      <c r="H140" s="5"/>
      <c r="I140" s="5"/>
      <c r="J140" s="5"/>
      <c r="K140" s="5"/>
      <c r="L140" s="5"/>
      <c r="M140" s="5"/>
      <c r="N140" s="33">
        <f t="shared" si="2"/>
        <v>0</v>
      </c>
    </row>
    <row r="141" spans="1:14" ht="15" hidden="1">
      <c r="A141" s="4" t="s">
        <v>32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33">
        <f t="shared" si="2"/>
        <v>0</v>
      </c>
    </row>
    <row r="142" spans="1:14" ht="15" hidden="1">
      <c r="A142" s="4" t="s">
        <v>33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33">
        <f t="shared" si="2"/>
        <v>0</v>
      </c>
    </row>
    <row r="143" spans="1:14" ht="15" hidden="1">
      <c r="A143" s="4" t="s">
        <v>105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33">
        <f t="shared" si="2"/>
        <v>0</v>
      </c>
    </row>
    <row r="144" spans="1:14" ht="15" hidden="1">
      <c r="A144" s="4" t="s">
        <v>106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33">
        <f t="shared" si="2"/>
        <v>0</v>
      </c>
    </row>
    <row r="145" spans="1:15" ht="15">
      <c r="A145" s="2" t="s">
        <v>27</v>
      </c>
      <c r="B145" s="25">
        <v>201.984055</v>
      </c>
      <c r="C145" s="25">
        <v>1599.68040607</v>
      </c>
      <c r="D145" s="25">
        <v>1017.17646453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33">
        <f t="shared" si="2"/>
        <v>2818.8409256</v>
      </c>
      <c r="O145" s="31"/>
    </row>
    <row r="146" spans="1:14" ht="15">
      <c r="A146" s="21" t="s">
        <v>107</v>
      </c>
      <c r="B146" s="26">
        <v>201.984055</v>
      </c>
      <c r="C146" s="26">
        <v>523.81098169</v>
      </c>
      <c r="D146" s="26">
        <v>1017.17646453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33">
        <f t="shared" si="2"/>
        <v>1742.97150122</v>
      </c>
    </row>
    <row r="147" spans="1:14" ht="15">
      <c r="A147" s="21" t="s">
        <v>120</v>
      </c>
      <c r="B147" s="26">
        <v>1.961</v>
      </c>
      <c r="C147" s="26">
        <v>500.52822544</v>
      </c>
      <c r="D147" s="26">
        <v>922.39859208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33">
        <f t="shared" si="2"/>
        <v>1424.88781752</v>
      </c>
    </row>
    <row r="148" spans="1:14" ht="15">
      <c r="A148" s="21" t="s">
        <v>121</v>
      </c>
      <c r="B148" s="39">
        <v>0</v>
      </c>
      <c r="C148" s="39">
        <v>0</v>
      </c>
      <c r="D148" s="39">
        <v>0</v>
      </c>
      <c r="E148" s="7"/>
      <c r="F148" s="7"/>
      <c r="G148" s="7"/>
      <c r="H148" s="7"/>
      <c r="I148" s="7"/>
      <c r="J148" s="7"/>
      <c r="K148" s="7"/>
      <c r="L148" s="7"/>
      <c r="M148" s="7"/>
      <c r="N148" s="33">
        <f t="shared" si="2"/>
        <v>0</v>
      </c>
    </row>
    <row r="149" spans="1:14" ht="15">
      <c r="A149" s="21" t="s">
        <v>108</v>
      </c>
      <c r="B149" s="39">
        <v>0</v>
      </c>
      <c r="C149" s="39">
        <v>0</v>
      </c>
      <c r="D149" s="39">
        <v>0</v>
      </c>
      <c r="E149" s="7"/>
      <c r="F149" s="7"/>
      <c r="G149" s="7"/>
      <c r="H149" s="7"/>
      <c r="I149" s="7"/>
      <c r="J149" s="7"/>
      <c r="K149" s="7"/>
      <c r="L149" s="7"/>
      <c r="M149" s="7"/>
      <c r="N149" s="33">
        <f t="shared" si="2"/>
        <v>0</v>
      </c>
    </row>
    <row r="150" spans="1:14" ht="15">
      <c r="A150" s="21" t="s">
        <v>126</v>
      </c>
      <c r="B150" s="39">
        <v>0</v>
      </c>
      <c r="C150" s="39">
        <v>1075.86942438</v>
      </c>
      <c r="D150" s="39">
        <v>0</v>
      </c>
      <c r="E150" s="7"/>
      <c r="F150" s="7"/>
      <c r="G150" s="7"/>
      <c r="H150" s="7"/>
      <c r="I150" s="7"/>
      <c r="J150" s="7"/>
      <c r="K150" s="7"/>
      <c r="L150" s="7"/>
      <c r="M150" s="7"/>
      <c r="N150" s="33">
        <f t="shared" si="2"/>
        <v>1075.86942438</v>
      </c>
    </row>
    <row r="151" spans="1:14" ht="15">
      <c r="A151" s="1" t="s">
        <v>28</v>
      </c>
      <c r="B151" s="10">
        <v>0</v>
      </c>
      <c r="C151" s="10">
        <v>0</v>
      </c>
      <c r="D151" s="10">
        <v>0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33">
        <f t="shared" si="2"/>
        <v>0</v>
      </c>
    </row>
    <row r="152" spans="1:14" ht="15">
      <c r="A152" s="21" t="s">
        <v>109</v>
      </c>
      <c r="B152" s="39">
        <v>0</v>
      </c>
      <c r="C152" s="39">
        <v>0</v>
      </c>
      <c r="D152" s="39"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33">
        <f t="shared" si="2"/>
        <v>0</v>
      </c>
    </row>
    <row r="153" spans="1:17" ht="15">
      <c r="A153" s="21" t="s">
        <v>110</v>
      </c>
      <c r="B153" s="39">
        <v>0</v>
      </c>
      <c r="C153" s="39">
        <v>0</v>
      </c>
      <c r="D153" s="39">
        <v>0</v>
      </c>
      <c r="E153" s="7"/>
      <c r="F153" s="7"/>
      <c r="G153" s="7"/>
      <c r="H153" s="7"/>
      <c r="I153" s="7"/>
      <c r="J153" s="7"/>
      <c r="K153" s="7"/>
      <c r="L153" s="7"/>
      <c r="M153" s="7"/>
      <c r="N153" s="33">
        <f t="shared" si="2"/>
        <v>0</v>
      </c>
      <c r="Q153" s="29"/>
    </row>
    <row r="154" spans="1:17" ht="15">
      <c r="A154" s="1" t="s">
        <v>29</v>
      </c>
      <c r="B154" s="10">
        <v>0</v>
      </c>
      <c r="C154" s="10">
        <v>0</v>
      </c>
      <c r="D154" s="10">
        <v>0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33">
        <f t="shared" si="2"/>
        <v>0</v>
      </c>
      <c r="Q154" s="29"/>
    </row>
    <row r="155" spans="1:17" ht="15" hidden="1">
      <c r="A155" s="21" t="s">
        <v>111</v>
      </c>
      <c r="B155" s="32"/>
      <c r="C155" s="32"/>
      <c r="D155" s="32"/>
      <c r="E155" s="32"/>
      <c r="F155" s="32"/>
      <c r="G155" s="32"/>
      <c r="H155" s="7"/>
      <c r="I155" s="7"/>
      <c r="J155" s="7"/>
      <c r="K155" s="7"/>
      <c r="L155" s="7"/>
      <c r="M155" s="7"/>
      <c r="N155" s="33">
        <f t="shared" si="2"/>
        <v>0</v>
      </c>
      <c r="Q155" s="29"/>
    </row>
    <row r="156" spans="1:17" ht="15" hidden="1">
      <c r="A156" s="4" t="s">
        <v>71</v>
      </c>
      <c r="B156" s="32"/>
      <c r="C156" s="32"/>
      <c r="D156" s="32"/>
      <c r="E156" s="32"/>
      <c r="F156" s="32"/>
      <c r="G156" s="32"/>
      <c r="H156" s="7"/>
      <c r="I156" s="7"/>
      <c r="J156" s="7"/>
      <c r="K156" s="7"/>
      <c r="L156" s="7"/>
      <c r="M156" s="7"/>
      <c r="N156" s="33">
        <f t="shared" si="2"/>
        <v>0</v>
      </c>
      <c r="Q156" s="30"/>
    </row>
    <row r="157" spans="1:17" ht="15" hidden="1">
      <c r="A157" s="4" t="s">
        <v>112</v>
      </c>
      <c r="B157" s="32"/>
      <c r="C157" s="32"/>
      <c r="D157" s="32"/>
      <c r="E157" s="32"/>
      <c r="F157" s="32"/>
      <c r="G157" s="32"/>
      <c r="H157" s="7"/>
      <c r="I157" s="7"/>
      <c r="J157" s="7"/>
      <c r="K157" s="7"/>
      <c r="L157" s="7"/>
      <c r="M157" s="7"/>
      <c r="N157" s="33">
        <f t="shared" si="2"/>
        <v>0</v>
      </c>
      <c r="Q157" s="29"/>
    </row>
    <row r="158" spans="1:14" ht="15" hidden="1">
      <c r="A158" s="4" t="s">
        <v>113</v>
      </c>
      <c r="B158" s="32"/>
      <c r="C158" s="32"/>
      <c r="D158" s="32"/>
      <c r="E158" s="32"/>
      <c r="F158" s="32"/>
      <c r="G158" s="32"/>
      <c r="H158" s="7"/>
      <c r="I158" s="7"/>
      <c r="J158" s="7"/>
      <c r="K158" s="7"/>
      <c r="L158" s="7"/>
      <c r="M158" s="7"/>
      <c r="N158" s="33">
        <f t="shared" si="2"/>
        <v>0</v>
      </c>
    </row>
    <row r="159" spans="1:14" ht="15" hidden="1">
      <c r="A159" s="4" t="s">
        <v>114</v>
      </c>
      <c r="B159" s="32"/>
      <c r="C159" s="32"/>
      <c r="D159" s="32"/>
      <c r="E159" s="32"/>
      <c r="F159" s="32"/>
      <c r="G159" s="32"/>
      <c r="H159" s="7"/>
      <c r="I159" s="7"/>
      <c r="J159" s="7"/>
      <c r="K159" s="7"/>
      <c r="L159" s="7"/>
      <c r="M159" s="7"/>
      <c r="N159" s="33">
        <f t="shared" si="2"/>
        <v>0</v>
      </c>
    </row>
    <row r="160" spans="1:14" ht="15">
      <c r="A160" s="1" t="s">
        <v>30</v>
      </c>
      <c r="B160" s="34">
        <v>0</v>
      </c>
      <c r="C160" s="34">
        <v>0</v>
      </c>
      <c r="D160" s="34">
        <v>0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3">
        <f t="shared" si="2"/>
        <v>0</v>
      </c>
    </row>
    <row r="161" spans="1:14" ht="15" hidden="1">
      <c r="A161" s="21" t="s">
        <v>115</v>
      </c>
      <c r="B161" s="7">
        <v>0</v>
      </c>
      <c r="C161" s="7">
        <v>0</v>
      </c>
      <c r="D161" s="7">
        <v>0</v>
      </c>
      <c r="E161" s="7"/>
      <c r="F161" s="7"/>
      <c r="G161" s="27"/>
      <c r="H161" s="7"/>
      <c r="I161" s="7"/>
      <c r="J161" s="7"/>
      <c r="K161" s="7"/>
      <c r="L161" s="7"/>
      <c r="M161" s="7"/>
      <c r="N161" s="33">
        <f aca="true" t="shared" si="3" ref="N161:N166">SUM(B161:M161)</f>
        <v>0</v>
      </c>
    </row>
    <row r="162" spans="1:14" ht="15" hidden="1">
      <c r="A162" s="21" t="s">
        <v>116</v>
      </c>
      <c r="B162" s="7">
        <v>0</v>
      </c>
      <c r="C162" s="7">
        <v>0</v>
      </c>
      <c r="D162" s="7">
        <v>0</v>
      </c>
      <c r="E162" s="7"/>
      <c r="F162" s="7"/>
      <c r="G162" s="28"/>
      <c r="H162" s="7"/>
      <c r="I162" s="7"/>
      <c r="J162" s="7"/>
      <c r="K162" s="7"/>
      <c r="L162" s="7"/>
      <c r="M162" s="7"/>
      <c r="N162" s="33">
        <f t="shared" si="3"/>
        <v>0</v>
      </c>
    </row>
    <row r="163" spans="1:14" ht="15" hidden="1">
      <c r="A163" s="21" t="s">
        <v>117</v>
      </c>
      <c r="B163" s="7"/>
      <c r="C163" s="7"/>
      <c r="D163" s="7"/>
      <c r="E163" s="7"/>
      <c r="F163" s="7"/>
      <c r="G163" s="28"/>
      <c r="H163" s="7"/>
      <c r="I163" s="7"/>
      <c r="J163" s="7"/>
      <c r="K163" s="7"/>
      <c r="L163" s="7"/>
      <c r="M163" s="7"/>
      <c r="N163" s="33">
        <f t="shared" si="3"/>
        <v>0</v>
      </c>
    </row>
    <row r="164" spans="1:14" ht="15" hidden="1">
      <c r="A164" s="21" t="s">
        <v>118</v>
      </c>
      <c r="B164" s="7">
        <v>0</v>
      </c>
      <c r="C164" s="7">
        <v>0</v>
      </c>
      <c r="D164" s="7">
        <v>0</v>
      </c>
      <c r="E164" s="7"/>
      <c r="F164" s="7"/>
      <c r="G164" s="28"/>
      <c r="H164" s="7"/>
      <c r="I164" s="7"/>
      <c r="J164" s="7"/>
      <c r="K164" s="7"/>
      <c r="L164" s="7"/>
      <c r="M164" s="7"/>
      <c r="N164" s="33">
        <f t="shared" si="3"/>
        <v>0</v>
      </c>
    </row>
    <row r="165" spans="1:14" ht="15" hidden="1">
      <c r="A165" s="21" t="s">
        <v>119</v>
      </c>
      <c r="B165" s="23">
        <v>0</v>
      </c>
      <c r="C165" s="23">
        <v>0</v>
      </c>
      <c r="D165" s="23">
        <v>0</v>
      </c>
      <c r="E165" s="23"/>
      <c r="F165" s="23"/>
      <c r="G165" s="28"/>
      <c r="H165" s="23"/>
      <c r="I165" s="23"/>
      <c r="J165" s="23"/>
      <c r="K165" s="23"/>
      <c r="L165" s="23"/>
      <c r="M165" s="23"/>
      <c r="N165" s="33">
        <f t="shared" si="3"/>
        <v>0</v>
      </c>
    </row>
    <row r="166" spans="1:15" ht="15">
      <c r="A166" s="9" t="s">
        <v>31</v>
      </c>
      <c r="B166" s="24">
        <f>B2+B151+B154+B160</f>
        <v>201.984055</v>
      </c>
      <c r="C166" s="24">
        <f>C2+C151+C154+C160</f>
        <v>1611.90407107</v>
      </c>
      <c r="D166" s="24">
        <f>D2+D151+D154+D160</f>
        <v>1030.24958953</v>
      </c>
      <c r="E166" s="24">
        <f>E2+E151+E154+E160</f>
        <v>0</v>
      </c>
      <c r="F166" s="24">
        <f>F2+F151+F154+F160</f>
        <v>0</v>
      </c>
      <c r="G166" s="24">
        <f>G2+G151+G154+G160</f>
        <v>0</v>
      </c>
      <c r="H166" s="24">
        <f>H2+H151+H154+H160</f>
        <v>0</v>
      </c>
      <c r="I166" s="24">
        <f>I2+I151+I154+I160</f>
        <v>0</v>
      </c>
      <c r="J166" s="24">
        <f>J2+J151+J154+J160</f>
        <v>0</v>
      </c>
      <c r="K166" s="24">
        <f>K2+K151+K154+K160</f>
        <v>0</v>
      </c>
      <c r="L166" s="24">
        <f>L2+L151+L154+L160</f>
        <v>0</v>
      </c>
      <c r="M166" s="24">
        <f>M2+M151+M154+M160</f>
        <v>0</v>
      </c>
      <c r="N166" s="37">
        <f t="shared" si="3"/>
        <v>2844.1377156</v>
      </c>
      <c r="O166" s="31"/>
    </row>
    <row r="168" spans="2:14" ht="15">
      <c r="B168" s="12"/>
      <c r="C168" s="12"/>
      <c r="D168" s="12"/>
      <c r="N168" s="31"/>
    </row>
    <row r="171" ht="15">
      <c r="P171" s="31"/>
    </row>
  </sheetData>
  <sheetProtection/>
  <printOptions/>
  <pageMargins left="0.25" right="0.33" top="1.13" bottom="0.75" header="0.35" footer="0.3"/>
  <pageSetup horizontalDpi="600" verticalDpi="600" orientation="portrait" scale="70" r:id="rId1"/>
  <headerFooter>
    <oddHeader>&amp;CMINISTERE DE L"ECONOMIE ET DES FINANCES
Dépenses de subventions par institutions et par secteur  effectuées à partir des fonds du tresor Public
Octobre 2023 -Decembre 2023
(en millions de gourdes)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 DUVALSAINT</dc:creator>
  <cp:keywords/>
  <dc:description/>
  <cp:lastModifiedBy>Sun Y S</cp:lastModifiedBy>
  <cp:lastPrinted>2024-01-10T18:57:02Z</cp:lastPrinted>
  <dcterms:created xsi:type="dcterms:W3CDTF">2013-03-18T12:55:13Z</dcterms:created>
  <dcterms:modified xsi:type="dcterms:W3CDTF">2024-01-10T18:57:09Z</dcterms:modified>
  <cp:category/>
  <cp:version/>
  <cp:contentType/>
  <cp:contentStatus/>
</cp:coreProperties>
</file>