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'Sheet1'!$A$6:$N$173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<sst xmlns="http://schemas.openxmlformats.org/spreadsheetml/2006/main" count="167" uniqueCount="128">
  <si>
    <t>POUVOIR EXECUTIF</t>
  </si>
  <si>
    <t>SECTEUR ECONOMIQUE</t>
  </si>
  <si>
    <t>1111-MIN. DE LA PLAN. ET DE LA COOP. EXT.</t>
  </si>
  <si>
    <t>1112-MIN. DE L'ÉCONOMIE ET DES FINANCES</t>
  </si>
  <si>
    <t>1113-MIN. DE L'AGR. DES RES. NAT.&amp; DU DEV. RUR.</t>
  </si>
  <si>
    <t>1114-MIN. DES TRAV. PUB. TRANSP. &amp; COMM.</t>
  </si>
  <si>
    <t>1115-MIN. DU COMMERCE ET DE L'INDUSTRIE</t>
  </si>
  <si>
    <t>1116-MIN. DE L'ENVIRONNEMENT</t>
  </si>
  <si>
    <t>1117-MIN. DU TOURISME</t>
  </si>
  <si>
    <t>SECTEUR POLITIQUE</t>
  </si>
  <si>
    <t>1211-MIN. DE LA JUSTICE</t>
  </si>
  <si>
    <t>1212-MIN. DES HAITIENS VIVANT A L'ETRANGER</t>
  </si>
  <si>
    <t>1213-MIN. DES AFFAIRES ÉTRANGERES</t>
  </si>
  <si>
    <t>1214-LA PRESIDENCE</t>
  </si>
  <si>
    <t>1215-BUREAU DU PREMIER MINISTRE</t>
  </si>
  <si>
    <t>1216-MIN. DE L'INTERIEUR</t>
  </si>
  <si>
    <t>1217-MIN. DE LA DEFENSE</t>
  </si>
  <si>
    <t>SECTEUR SOCIAL</t>
  </si>
  <si>
    <t>1311-MIN. DE L'EDUCATION NATION. JEUNES./SPORTS</t>
  </si>
  <si>
    <t>1312-MIN. DES AFFAIRES SOCIALES</t>
  </si>
  <si>
    <t>1313-MIN. DE LA SANTE PUBLIQ. ET DE LA POPULATION</t>
  </si>
  <si>
    <t>1314-MIN. A LA COND. FEM. AUX DROITS DE LA FEMME</t>
  </si>
  <si>
    <t>1315-MIN. DE LA JEUNESSE, DES SPORTS ET DE L'ACTION CIVIQUE</t>
  </si>
  <si>
    <t>SECTEUR CULTUREL</t>
  </si>
  <si>
    <t>1411-MIN. DES CULTES</t>
  </si>
  <si>
    <t>1412-MIN. DE LA CULTURE</t>
  </si>
  <si>
    <t>1413-MIN. DE LA COMMUNICATION</t>
  </si>
  <si>
    <t>AUTRES ADMINISTRATIONS</t>
  </si>
  <si>
    <t>POUVOIR LEGISLATIF</t>
  </si>
  <si>
    <t>POUVOIR JUDICIAIRE</t>
  </si>
  <si>
    <t>ORGANISMES INDEPENDANTS</t>
  </si>
  <si>
    <t>Total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</si>
  <si>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</si>
  <si>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</si>
  <si>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</si>
  <si>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</si>
  <si>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</si>
  <si>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</si>
  <si>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</si>
  <si>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</si>
  <si>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</si>
  <si>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</si>
  <si>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</si>
  <si>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</si>
  <si>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</si>
  <si>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</si>
  <si>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</si>
  <si>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</si>
  <si>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</si>
  <si>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</si>
  <si>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</si>
  <si>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</si>
  <si>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</si>
  <si>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</si>
  <si>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</si>
  <si>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</si>
  <si>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</si>
  <si>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OFFICE DES POSTES</t>
  </si>
  <si>
    <t>DIRECTION GENERALE DES ZONES FRANCHES</t>
  </si>
  <si>
    <t>CENTRE DE FACILITATION DES INVEST(CFI)</t>
  </si>
  <si>
    <t>ECOLE HOTELIERE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</si>
  <si>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</si>
  <si>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</si>
  <si>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</si>
  <si>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</si>
  <si>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</si>
  <si>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</si>
  <si>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</si>
  <si>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</si>
  <si>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</si>
  <si>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</si>
  <si>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</si>
  <si>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</si>
  <si>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</si>
  <si>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</si>
  <si>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</si>
  <si>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</si>
  <si>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</si>
  <si>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</si>
  <si>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</si>
  <si>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</si>
  <si>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</si>
  <si>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ORGANISME DE SURVEILLANCE MORNE HOPITAL</t>
  </si>
  <si>
    <t>SMCRS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</si>
  <si>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</si>
  <si>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</si>
  <si>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</si>
  <si>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</si>
  <si>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INSTITUT DU BIEN ETRE SOCIAL ET DE RECHERCHES</t>
  </si>
  <si>
    <t>E.P.P.L.S</t>
  </si>
  <si>
    <t>OFFICE NATIONAL DE LA MIGRATION</t>
  </si>
  <si>
    <t>BUREAU DU SECRETAIRE D'ETAT AUX HANDICAPES</t>
  </si>
  <si>
    <t>SUBVENTION AUX ORGANISMES PRIVES ET PUBLICS</t>
  </si>
  <si>
    <t>DIRECTION GENERALE</t>
  </si>
  <si>
    <t>Services Internes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</si>
  <si>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</si>
  <si>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</si>
  <si>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</si>
  <si>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</si>
  <si>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</si>
  <si>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</si>
  <si>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</si>
  <si>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</si>
  <si>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</si>
  <si>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</si>
  <si>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TELEVISION NATIONALE D HAITI</t>
  </si>
  <si>
    <t xml:space="preserve"> RADIO NATIONALE D'HAITI</t>
  </si>
  <si>
    <t>INTERVENTIONS PUBLIQUES</t>
  </si>
  <si>
    <t>DETTE PUBLIQUE</t>
  </si>
  <si>
    <t>SENAT DE LA REPUBLIQUE</t>
  </si>
  <si>
    <t>CHAMBRE DES DEPUTES</t>
  </si>
  <si>
    <t>3211-COUR SUPERIEURE DE LA MAGISTRATURE</t>
  </si>
  <si>
    <t>COUR DE CASSATION</t>
  </si>
  <si>
    <t xml:space="preserve">COUR D'APPEL </t>
  </si>
  <si>
    <t>TRIBUNAUX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</si>
  <si>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</si>
  <si>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</si>
  <si>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</si>
  <si>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</si>
  <si>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</si>
  <si>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Autres Subventions</t>
  </si>
  <si>
    <t>Subventions à l'EDH</t>
  </si>
  <si>
    <t>AGENCE NATIONALE DE REGULATION DU SECTEUR ENERGETIQUE</t>
  </si>
  <si>
    <t>AGENCE NATIONALE DES AIRES PROTEGEES</t>
  </si>
  <si>
    <t xml:space="preserve">SERVICE NATIONAL DE GESTION DES RESIDUS SOLIDES </t>
  </si>
  <si>
    <t>FORCES ARMEES D'HAITI</t>
  </si>
  <si>
    <t>DOTATIONS SPECIALES SUBVENTION AU SECTEUR DE L'ENERGIE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</si>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</sst>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_)\ _$_ ;_ * \(#,##0.0\)\ _$_ ;_ * &quot;-&quot;??_)\ _$_ ;_ @_ "/>
    <numFmt numFmtId="165" formatCode="_ * #,##0.00_)\ _$_ ;_ * \(#,##0.00\)\ _$_ ;_ * &quot;-&quot;??_)\ _$_ ;_ @_ "/>
    <numFmt numFmtId="166" formatCode="_-* #,##0.00\ _€_-;\-* #,##0.00\ _€_-;_-* &quot;-&quot;??\ _€_-;_-@_-"/>
    <numFmt numFmtId="167" formatCode="_ * #,##0.000000000_)\ _$_ ;_ * \(#,##0.000000000\)\ _$_ ;_ * &quot;-&quot;??_)\ _$_ ;_ @_ "/>
    <numFmt numFmtId="168" formatCode="_-* #,##0.00\ _$_-;\-* #,##0.00\ _$_-;_-* &quot;-&quot;??\ _$_-;_-@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(&quot;GDES&quot;\ * #,##0.00_);_(&quot;GDES&quot;\ * \(#,##0.00\);_(&quot;GDES&quot;\ * &quot;-&quot;??_);_(@_)"/>
    <numFmt numFmtId="175" formatCode="#,##0\ &quot;€&quot;;\-#,##0\ &quot;€&quot;"/>
    <numFmt numFmtId="176" formatCode="#,##0.0;\-#,##0.0;&quot;--&quot;"/>
    <numFmt numFmtId="177" formatCode="_([$€-2]* #,##0.00_);_([$€-2]* \(#,##0.00\);_([$€-2]* &quot;-&quot;??_)"/>
    <numFmt numFmtId="178" formatCode="#,##0.0"/>
    <numFmt numFmtId="179" formatCode="_-* #,##0_-;\-* #,##0_-;_-* &quot;-&quot;_-;_-@_-"/>
    <numFmt numFmtId="180" formatCode="_-* #,##0.00_-;\-* #,##0.00_-;_-* &quot;-&quot;??_-;_-@_-"/>
    <numFmt numFmtId="181" formatCode="_-&quot;¢&quot;* #,##0_-;\-&quot;¢&quot;* #,##0_-;_-&quot;¢&quot;* &quot;-&quot;_-;_-@_-"/>
    <numFmt numFmtId="182" formatCode="_-&quot;¢&quot;* #,##0.00_-;\-&quot;¢&quot;* #,##0.00_-;_-&quot;¢&quot;* &quot;-&quot;??_-;_-@_-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\$#,##0.00\ ;\(\$#,##0.00\)"/>
    <numFmt numFmtId="188" formatCode="0.00000"/>
    <numFmt numFmtId="189" formatCode="0.0000"/>
    <numFmt numFmtId="190" formatCode="0.000"/>
    <numFmt numFmtId="191" formatCode="0.000000"/>
    <numFmt numFmtId="192" formatCode="_ * #,##0_)\ _$_ ;_ * \(#,##0\)\ _$_ ;_ * &quot;-&quot;??_)\ _$_ ;_ @_ "/>
    <numFmt numFmtId="193" formatCode="_(* #,##0_);_(* \(#,##0\);_(* &quot;-&quot;??_);_(@_)"/>
    <numFmt numFmtId="194" formatCode="###&quot;-&quot;#&quot;-&quot;##&quot;-&quot;"/>
    <numFmt numFmtId="195" formatCode="_-* #,##0\ _€_-;\-* #,##0\ _€_-;_-* &quot;-&quot;??\ _€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00"/>
    <numFmt numFmtId="203" formatCode="0.000000000"/>
    <numFmt numFmtId="204" formatCode="[$-409]dddd\,\ mmmm\ d\,\ yyyy"/>
    <numFmt numFmtId="205" formatCode="[$-409]mmm\-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30"/>
      <name val="Arial Narrow"/>
      <family val="2"/>
    </font>
    <font>
      <b/>
      <sz val="9"/>
      <color indexed="60"/>
      <name val="Arial Narrow"/>
      <family val="2"/>
    </font>
    <font>
      <b/>
      <sz val="9"/>
      <color indexed="8"/>
      <name val="Arial Narrow"/>
      <family val="2"/>
    </font>
    <font>
      <sz val="9"/>
      <color indexed="60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10"/>
      <color indexed="5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33CC"/>
      <name val="Arial Narrow"/>
      <family val="2"/>
    </font>
    <font>
      <b/>
      <sz val="9"/>
      <color rgb="FFC00000"/>
      <name val="Arial Narrow"/>
      <family val="2"/>
    </font>
    <font>
      <b/>
      <sz val="9"/>
      <color theme="1"/>
      <name val="Arial Narrow"/>
      <family val="2"/>
    </font>
    <font>
      <b/>
      <sz val="9"/>
      <color rgb="FF006600"/>
      <name val="Arial Narrow"/>
      <family val="2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b/>
      <sz val="10"/>
      <color rgb="FF00421E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3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9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5" borderId="0" applyNumberFormat="0" applyBorder="0" applyAlignment="0" applyProtection="0"/>
    <xf numFmtId="0" fontId="49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5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1">
      <alignment/>
      <protection hidden="1"/>
    </xf>
    <xf numFmtId="0" fontId="6" fillId="34" borderId="1" applyNumberFormat="0" applyFont="0" applyBorder="0" applyAlignment="0" applyProtection="0"/>
    <xf numFmtId="0" fontId="50" fillId="35" borderId="0" applyNumberFormat="0" applyBorder="0" applyAlignment="0" applyProtection="0"/>
    <xf numFmtId="0" fontId="51" fillId="36" borderId="2" applyNumberFormat="0" applyAlignment="0" applyProtection="0"/>
    <xf numFmtId="0" fontId="5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>
      <alignment/>
      <protection/>
    </xf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177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8" fillId="42" borderId="2" applyNumberFormat="0" applyAlignment="0" applyProtection="0"/>
    <xf numFmtId="0" fontId="59" fillId="0" borderId="7" applyNumberFormat="0" applyFill="0" applyAlignment="0" applyProtection="0"/>
    <xf numFmtId="0" fontId="12" fillId="0" borderId="1">
      <alignment horizontal="left"/>
      <protection locked="0"/>
    </xf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60" fillId="43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0" fontId="0" fillId="44" borderId="8" applyNumberFormat="0" applyFont="0" applyAlignment="0" applyProtection="0"/>
    <xf numFmtId="0" fontId="61" fillId="36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1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2" fillId="0" borderId="0" applyNumberFormat="0" applyFill="0" applyBorder="0" applyAlignment="0" applyProtection="0"/>
    <xf numFmtId="0" fontId="19" fillId="34" borderId="1">
      <alignment/>
      <protection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Protection="0">
      <alignment/>
    </xf>
    <xf numFmtId="187" fontId="20" fillId="0" borderId="0" applyProtection="0">
      <alignment/>
    </xf>
    <xf numFmtId="0" fontId="21" fillId="0" borderId="0" applyProtection="0">
      <alignment/>
    </xf>
    <xf numFmtId="0" fontId="22" fillId="0" borderId="0" applyProtection="0">
      <alignment/>
    </xf>
    <xf numFmtId="0" fontId="20" fillId="0" borderId="11" applyProtection="0">
      <alignment/>
    </xf>
    <xf numFmtId="0" fontId="20" fillId="0" borderId="0">
      <alignment/>
      <protection/>
    </xf>
    <xf numFmtId="10" fontId="20" fillId="0" borderId="0" applyProtection="0">
      <alignment/>
    </xf>
    <xf numFmtId="0" fontId="20" fillId="0" borderId="0">
      <alignment/>
      <protection/>
    </xf>
    <xf numFmtId="2" fontId="20" fillId="0" borderId="0" applyProtection="0">
      <alignment/>
    </xf>
    <xf numFmtId="4" fontId="20" fillId="0" borderId="0" applyProtection="0">
      <alignment/>
    </xf>
  </cellStyleXfs>
  <cellXfs count="40">
    <xf numFmtId="0" fontId="0" fillId="0" borderId="0" xfId="0" applyFont="1" applyAlignment="1">
      <alignment/>
    </xf>
    <xf numFmtId="3" fontId="25" fillId="45" borderId="12" xfId="165" applyNumberFormat="1" applyFont="1" applyFill="1" applyBorder="1" applyAlignment="1">
      <alignment horizontal="left"/>
    </xf>
    <xf numFmtId="3" fontId="26" fillId="45" borderId="12" xfId="165" applyNumberFormat="1" applyFont="1" applyFill="1" applyBorder="1" applyAlignment="1">
      <alignment horizontal="left"/>
    </xf>
    <xf numFmtId="3" fontId="27" fillId="45" borderId="12" xfId="164" applyNumberFormat="1" applyFont="1" applyFill="1" applyBorder="1" applyAlignment="1">
      <alignment horizontal="left"/>
    </xf>
    <xf numFmtId="166" fontId="23" fillId="45" borderId="12" xfId="165" applyNumberFormat="1" applyFont="1" applyFill="1" applyBorder="1" applyAlignment="1">
      <alignment horizontal="left" wrapText="1" indent="2"/>
    </xf>
    <xf numFmtId="2" fontId="65" fillId="0" borderId="1" xfId="186" applyNumberFormat="1" applyFont="1" applyBorder="1">
      <alignment/>
      <protection/>
    </xf>
    <xf numFmtId="165" fontId="24" fillId="46" borderId="12" xfId="133" applyFont="1" applyFill="1" applyBorder="1" applyAlignment="1">
      <alignment horizontal="center" wrapText="1"/>
    </xf>
    <xf numFmtId="2" fontId="23" fillId="0" borderId="1" xfId="186" applyNumberFormat="1" applyFont="1" applyBorder="1">
      <alignment/>
      <protection/>
    </xf>
    <xf numFmtId="2" fontId="66" fillId="0" borderId="1" xfId="186" applyNumberFormat="1" applyFont="1" applyBorder="1">
      <alignment/>
      <protection/>
    </xf>
    <xf numFmtId="2" fontId="67" fillId="46" borderId="12" xfId="0" applyNumberFormat="1" applyFont="1" applyFill="1" applyBorder="1" applyAlignment="1">
      <alignment/>
    </xf>
    <xf numFmtId="2" fontId="68" fillId="0" borderId="1" xfId="186" applyNumberFormat="1" applyFont="1" applyBorder="1">
      <alignment/>
      <protection/>
    </xf>
    <xf numFmtId="9" fontId="0" fillId="0" borderId="0" xfId="193" applyFont="1" applyAlignment="1">
      <alignment/>
    </xf>
    <xf numFmtId="2" fontId="0" fillId="0" borderId="0" xfId="0" applyNumberFormat="1" applyAlignment="1">
      <alignment/>
    </xf>
    <xf numFmtId="2" fontId="69" fillId="0" borderId="1" xfId="0" applyNumberFormat="1" applyFont="1" applyBorder="1" applyAlignment="1">
      <alignment/>
    </xf>
    <xf numFmtId="2" fontId="65" fillId="0" borderId="1" xfId="0" applyNumberFormat="1" applyFont="1" applyBorder="1" applyAlignment="1">
      <alignment/>
    </xf>
    <xf numFmtId="2" fontId="70" fillId="0" borderId="1" xfId="0" applyNumberFormat="1" applyFont="1" applyBorder="1" applyAlignment="1">
      <alignment/>
    </xf>
    <xf numFmtId="2" fontId="66" fillId="0" borderId="1" xfId="0" applyNumberFormat="1" applyFont="1" applyBorder="1" applyAlignment="1">
      <alignment/>
    </xf>
    <xf numFmtId="165" fontId="23" fillId="45" borderId="12" xfId="133" applyNumberFormat="1" applyFont="1" applyFill="1" applyBorder="1" applyAlignment="1">
      <alignment horizontal="left" wrapText="1" indent="2"/>
    </xf>
    <xf numFmtId="166" fontId="23" fillId="45" borderId="12" xfId="133" applyNumberFormat="1" applyFont="1" applyFill="1" applyBorder="1" applyAlignment="1">
      <alignment horizontal="left" wrapText="1" indent="2"/>
    </xf>
    <xf numFmtId="165" fontId="23" fillId="45" borderId="12" xfId="165" applyNumberFormat="1" applyFont="1" applyFill="1" applyBorder="1" applyAlignment="1">
      <alignment horizontal="left" wrapText="1" indent="2"/>
    </xf>
    <xf numFmtId="166" fontId="23" fillId="45" borderId="12" xfId="166" applyNumberFormat="1" applyFont="1" applyFill="1" applyBorder="1" applyAlignment="1">
      <alignment horizontal="left" wrapText="1" indent="2"/>
    </xf>
    <xf numFmtId="165" fontId="23" fillId="45" borderId="12" xfId="166" applyNumberFormat="1" applyFont="1" applyFill="1" applyBorder="1" applyAlignment="1">
      <alignment horizontal="left" wrapText="1" indent="2"/>
    </xf>
    <xf numFmtId="3" fontId="23" fillId="45" borderId="12" xfId="165" applyNumberFormat="1" applyFont="1" applyFill="1" applyBorder="1" applyAlignment="1">
      <alignment horizontal="left" wrapText="1" indent="2"/>
    </xf>
    <xf numFmtId="166" fontId="27" fillId="45" borderId="12" xfId="164" applyNumberFormat="1" applyFont="1" applyFill="1" applyBorder="1" applyAlignment="1">
      <alignment horizontal="left"/>
    </xf>
    <xf numFmtId="2" fontId="71" fillId="0" borderId="1" xfId="0" applyNumberFormat="1" applyFont="1" applyBorder="1" applyAlignment="1">
      <alignment/>
    </xf>
    <xf numFmtId="2" fontId="23" fillId="0" borderId="13" xfId="186" applyNumberFormat="1" applyFont="1" applyBorder="1">
      <alignment/>
      <protection/>
    </xf>
    <xf numFmtId="43" fontId="67" fillId="46" borderId="14" xfId="103" applyFont="1" applyFill="1" applyBorder="1" applyAlignment="1">
      <alignment/>
    </xf>
    <xf numFmtId="43" fontId="66" fillId="0" borderId="1" xfId="103" applyFont="1" applyBorder="1" applyAlignment="1">
      <alignment/>
    </xf>
    <xf numFmtId="43" fontId="23" fillId="0" borderId="1" xfId="103" applyFont="1" applyBorder="1" applyAlignment="1">
      <alignment/>
    </xf>
    <xf numFmtId="43" fontId="68" fillId="0" borderId="1" xfId="103" applyFont="1" applyBorder="1" applyAlignment="1">
      <alignment/>
    </xf>
    <xf numFmtId="43" fontId="68" fillId="0" borderId="15" xfId="103" applyFont="1" applyBorder="1" applyAlignment="1">
      <alignment/>
    </xf>
    <xf numFmtId="0" fontId="0" fillId="0" borderId="0" xfId="0" applyBorder="1" applyAlignment="1">
      <alignment/>
    </xf>
    <xf numFmtId="43" fontId="23" fillId="0" borderId="0" xfId="103" applyFont="1" applyBorder="1" applyAlignment="1">
      <alignment/>
    </xf>
    <xf numFmtId="43" fontId="0" fillId="0" borderId="0" xfId="0" applyNumberFormat="1" applyAlignment="1">
      <alignment/>
    </xf>
    <xf numFmtId="2" fontId="24" fillId="0" borderId="1" xfId="186" applyNumberFormat="1" applyFont="1" applyBorder="1">
      <alignment/>
      <protection/>
    </xf>
    <xf numFmtId="2" fontId="72" fillId="0" borderId="1" xfId="186" applyNumberFormat="1" applyFont="1" applyBorder="1">
      <alignment/>
      <protection/>
    </xf>
    <xf numFmtId="43" fontId="73" fillId="46" borderId="1" xfId="103" applyFont="1" applyFill="1" applyBorder="1" applyAlignment="1">
      <alignment/>
    </xf>
    <xf numFmtId="2" fontId="68" fillId="0" borderId="13" xfId="186" applyNumberFormat="1" applyFont="1" applyBorder="1">
      <alignment/>
      <protection/>
    </xf>
    <xf numFmtId="43" fontId="0" fillId="0" borderId="0" xfId="103" applyFont="1" applyAlignment="1">
      <alignment/>
    </xf>
    <xf numFmtId="205" fontId="24" fillId="47" borderId="12" xfId="133" applyNumberFormat="1" applyFont="1" applyFill="1" applyBorder="1" applyAlignment="1">
      <alignment horizontal="center" wrapText="1"/>
    </xf>
  </cellXfs>
  <cellStyles count="22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20% 2" xfId="40"/>
    <cellStyle name="Accent1 - 20% 3" xfId="41"/>
    <cellStyle name="Accent1 - 20% 4" xfId="42"/>
    <cellStyle name="Accent1 - 40%" xfId="43"/>
    <cellStyle name="Accent1 - 40% 2" xfId="44"/>
    <cellStyle name="Accent1 - 40% 3" xfId="45"/>
    <cellStyle name="Accent1 - 40% 4" xfId="46"/>
    <cellStyle name="Accent1 - 60%" xfId="47"/>
    <cellStyle name="Accent2" xfId="48"/>
    <cellStyle name="Accent2 - 20%" xfId="49"/>
    <cellStyle name="Accent2 - 20% 2" xfId="50"/>
    <cellStyle name="Accent2 - 20% 3" xfId="51"/>
    <cellStyle name="Accent2 - 20% 4" xfId="52"/>
    <cellStyle name="Accent2 - 40%" xfId="53"/>
    <cellStyle name="Accent2 - 40% 2" xfId="54"/>
    <cellStyle name="Accent2 - 40% 3" xfId="55"/>
    <cellStyle name="Accent2 - 40% 4" xfId="56"/>
    <cellStyle name="Accent2 - 60%" xfId="57"/>
    <cellStyle name="Accent3" xfId="58"/>
    <cellStyle name="Accent3 - 20%" xfId="59"/>
    <cellStyle name="Accent3 - 20% 2" xfId="60"/>
    <cellStyle name="Accent3 - 20% 3" xfId="61"/>
    <cellStyle name="Accent3 - 20% 4" xfId="62"/>
    <cellStyle name="Accent3 - 40%" xfId="63"/>
    <cellStyle name="Accent3 - 40% 2" xfId="64"/>
    <cellStyle name="Accent3 - 40% 3" xfId="65"/>
    <cellStyle name="Accent3 - 40% 4" xfId="66"/>
    <cellStyle name="Accent3 - 60%" xfId="67"/>
    <cellStyle name="Accent4" xfId="68"/>
    <cellStyle name="Accent4 - 20%" xfId="69"/>
    <cellStyle name="Accent4 - 20% 2" xfId="70"/>
    <cellStyle name="Accent4 - 20% 3" xfId="71"/>
    <cellStyle name="Accent4 - 20% 4" xfId="72"/>
    <cellStyle name="Accent4 - 40%" xfId="73"/>
    <cellStyle name="Accent4 - 40% 2" xfId="74"/>
    <cellStyle name="Accent4 - 40% 3" xfId="75"/>
    <cellStyle name="Accent4 - 40% 4" xfId="76"/>
    <cellStyle name="Accent4 - 60%" xfId="77"/>
    <cellStyle name="Accent5" xfId="78"/>
    <cellStyle name="Accent5 - 20%" xfId="79"/>
    <cellStyle name="Accent5 - 20% 2" xfId="80"/>
    <cellStyle name="Accent5 - 20% 3" xfId="81"/>
    <cellStyle name="Accent5 - 20% 4" xfId="82"/>
    <cellStyle name="Accent5 - 40%" xfId="83"/>
    <cellStyle name="Accent5 - 40% 2" xfId="84"/>
    <cellStyle name="Accent5 - 40% 3" xfId="85"/>
    <cellStyle name="Accent5 - 40% 4" xfId="86"/>
    <cellStyle name="Accent5 - 60%" xfId="87"/>
    <cellStyle name="Accent6" xfId="88"/>
    <cellStyle name="Accent6 - 20%" xfId="89"/>
    <cellStyle name="Accent6 - 20% 2" xfId="90"/>
    <cellStyle name="Accent6 - 20% 3" xfId="91"/>
    <cellStyle name="Accent6 - 20% 4" xfId="92"/>
    <cellStyle name="Accent6 - 40%" xfId="93"/>
    <cellStyle name="Accent6 - 40% 2" xfId="94"/>
    <cellStyle name="Accent6 - 40% 3" xfId="95"/>
    <cellStyle name="Accent6 - 40% 4" xfId="96"/>
    <cellStyle name="Accent6 - 60%" xfId="97"/>
    <cellStyle name="Array" xfId="98"/>
    <cellStyle name="Array Enter" xfId="99"/>
    <cellStyle name="Bad" xfId="100"/>
    <cellStyle name="Calculation" xfId="101"/>
    <cellStyle name="Check Cell" xfId="102"/>
    <cellStyle name="Comma" xfId="103"/>
    <cellStyle name="Comma [0]" xfId="104"/>
    <cellStyle name="Comma 10 2" xfId="105"/>
    <cellStyle name="Comma 12 2" xfId="106"/>
    <cellStyle name="Comma 13" xfId="107"/>
    <cellStyle name="Comma 14" xfId="108"/>
    <cellStyle name="Comma 2" xfId="109"/>
    <cellStyle name="Comma 2 2" xfId="110"/>
    <cellStyle name="Comma 2 2 2" xfId="111"/>
    <cellStyle name="Comma 2 3" xfId="112"/>
    <cellStyle name="Comma 2 4" xfId="113"/>
    <cellStyle name="Comma 3" xfId="114"/>
    <cellStyle name="Comma 3 2" xfId="115"/>
    <cellStyle name="Comma 4" xfId="116"/>
    <cellStyle name="Comma 4 2" xfId="117"/>
    <cellStyle name="Comma 5" xfId="118"/>
    <cellStyle name="Comma 5 2" xfId="119"/>
    <cellStyle name="Comma 5 2 2" xfId="120"/>
    <cellStyle name="Comma 5 3" xfId="121"/>
    <cellStyle name="Comma 6" xfId="122"/>
    <cellStyle name="Comma 6 2" xfId="123"/>
    <cellStyle name="Comma 7" xfId="124"/>
    <cellStyle name="Comma 7 2" xfId="125"/>
    <cellStyle name="Comma 8" xfId="126"/>
    <cellStyle name="Comma 8 2" xfId="127"/>
    <cellStyle name="Comma 8 2 2" xfId="128"/>
    <cellStyle name="Comma 8 3" xfId="129"/>
    <cellStyle name="Comma 9" xfId="130"/>
    <cellStyle name="Comma 9 2" xfId="131"/>
    <cellStyle name="Comma[mine]" xfId="132"/>
    <cellStyle name="Comma_soldecrédits Section_Article 2007-2008_20_9_08 2" xfId="133"/>
    <cellStyle name="Currency" xfId="134"/>
    <cellStyle name="Currency [0]" xfId="135"/>
    <cellStyle name="Emphasis 1" xfId="136"/>
    <cellStyle name="Emphasis 2" xfId="137"/>
    <cellStyle name="Emphasis 3" xfId="138"/>
    <cellStyle name="Euro" xfId="139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Hipervínculo_IIF" xfId="146"/>
    <cellStyle name="Hyperlink 2" xfId="147"/>
    <cellStyle name="Hyperlink_HTI_Medium term outlook" xfId="148"/>
    <cellStyle name="imf-one decimal" xfId="149"/>
    <cellStyle name="imf-zero decimal" xfId="150"/>
    <cellStyle name="Indice 1" xfId="151"/>
    <cellStyle name="Indice 2" xfId="152"/>
    <cellStyle name="Input" xfId="153"/>
    <cellStyle name="Linked Cell" xfId="154"/>
    <cellStyle name="MacroCode" xfId="155"/>
    <cellStyle name="Millares [0]_BALPROGRAMA2001R" xfId="156"/>
    <cellStyle name="Millares_BALPROGRAMA2001R" xfId="157"/>
    <cellStyle name="Milliers 2" xfId="158"/>
    <cellStyle name="Milliers 2 2" xfId="159"/>
    <cellStyle name="Milliers 3" xfId="160"/>
    <cellStyle name="Milliers 4" xfId="161"/>
    <cellStyle name="Milliers 5" xfId="162"/>
    <cellStyle name="Milliers_BUDGET 2002 2003" xfId="163"/>
    <cellStyle name="Milliers_BUDGET 2002 2003 3" xfId="164"/>
    <cellStyle name="Milliers_personnel 3" xfId="165"/>
    <cellStyle name="Milliers_soldecrédits2005-2006" xfId="166"/>
    <cellStyle name="Moneda [0]_BALPROGRAMA2001R" xfId="167"/>
    <cellStyle name="Moneda_BALPROGRAMA2001R" xfId="168"/>
    <cellStyle name="Neutral" xfId="169"/>
    <cellStyle name="Normal - Modelo1" xfId="170"/>
    <cellStyle name="Normal - Style1" xfId="171"/>
    <cellStyle name="Normal 2" xfId="172"/>
    <cellStyle name="Normal 2 2" xfId="173"/>
    <cellStyle name="Normal 2 2 2" xfId="174"/>
    <cellStyle name="Normal 2 3" xfId="175"/>
    <cellStyle name="Normal 2 4" xfId="176"/>
    <cellStyle name="Normal 3" xfId="177"/>
    <cellStyle name="Normal 3 2" xfId="178"/>
    <cellStyle name="Normal 4" xfId="179"/>
    <cellStyle name="Normal 4 2" xfId="180"/>
    <cellStyle name="Normal 5" xfId="181"/>
    <cellStyle name="Normal 5 2" xfId="182"/>
    <cellStyle name="Normal 6" xfId="183"/>
    <cellStyle name="Normal 7" xfId="184"/>
    <cellStyle name="Normal 8" xfId="185"/>
    <cellStyle name="Normal 9" xfId="186"/>
    <cellStyle name="Normal Table" xfId="187"/>
    <cellStyle name="Normal Table 2" xfId="188"/>
    <cellStyle name="Normal Table 3" xfId="189"/>
    <cellStyle name="Normal Table 4" xfId="190"/>
    <cellStyle name="Note" xfId="191"/>
    <cellStyle name="Output" xfId="192"/>
    <cellStyle name="Percent" xfId="193"/>
    <cellStyle name="Percent 2" xfId="194"/>
    <cellStyle name="Percent 2 2" xfId="195"/>
    <cellStyle name="Percent 2 2 2" xfId="196"/>
    <cellStyle name="Percent 2 3" xfId="197"/>
    <cellStyle name="Percent 3" xfId="198"/>
    <cellStyle name="Percent 3 2" xfId="199"/>
    <cellStyle name="Percent 4" xfId="200"/>
    <cellStyle name="Percent 4 2" xfId="201"/>
    <cellStyle name="Percent 4 2 2" xfId="202"/>
    <cellStyle name="Percent 4 3" xfId="203"/>
    <cellStyle name="Percent 5" xfId="204"/>
    <cellStyle name="Percent 5 2" xfId="205"/>
    <cellStyle name="Percent 6" xfId="206"/>
    <cellStyle name="Percent 6 2" xfId="207"/>
    <cellStyle name="Percent 6 2 2" xfId="208"/>
    <cellStyle name="Percent 6 3" xfId="209"/>
    <cellStyle name="Percent 7" xfId="210"/>
    <cellStyle name="Percent 7 2" xfId="211"/>
    <cellStyle name="Percent 8" xfId="212"/>
    <cellStyle name="Percent 9" xfId="213"/>
    <cellStyle name="percentage difference" xfId="214"/>
    <cellStyle name="percentage difference one decimal" xfId="215"/>
    <cellStyle name="percentage difference zero decimal" xfId="216"/>
    <cellStyle name="Pourcentage 2" xfId="217"/>
    <cellStyle name="Pourcentage 3" xfId="218"/>
    <cellStyle name="Publication" xfId="219"/>
    <cellStyle name="Red Text" xfId="220"/>
    <cellStyle name="Sheet Title" xfId="221"/>
    <cellStyle name="Subindice 1" xfId="222"/>
    <cellStyle name="Subindice 2" xfId="223"/>
    <cellStyle name="Text" xfId="224"/>
    <cellStyle name="Text 2" xfId="225"/>
    <cellStyle name="Title" xfId="226"/>
    <cellStyle name="TopGrey" xfId="227"/>
    <cellStyle name="Total" xfId="228"/>
    <cellStyle name="Warning Text" xfId="229"/>
    <cellStyle name="ДАТА" xfId="230"/>
    <cellStyle name="ДЕНЕЖНЫЙ_BOPENGC" xfId="231"/>
    <cellStyle name="ЗАГОЛОВОК1" xfId="232"/>
    <cellStyle name="ЗАГОЛОВОК2" xfId="233"/>
    <cellStyle name="ИТОГОВЫЙ" xfId="234"/>
    <cellStyle name="Обычный_BOPENGC" xfId="235"/>
    <cellStyle name="ПРОЦЕНТНЫЙ_BOPENGC" xfId="236"/>
    <cellStyle name="ТЕКСТ" xfId="237"/>
    <cellStyle name="ФИКСИРОВАННЫЙ" xfId="238"/>
    <cellStyle name="ФИНАНСОВЫЙ_BOPENGC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78"/>
  <sheetViews>
    <sheetView tabSelected="1"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55.140625" style="0" customWidth="1"/>
    <col min="2" max="2" width="11.140625" style="0" customWidth="1"/>
    <col min="3" max="3" width="10.421875" style="0" customWidth="1"/>
    <col min="4" max="4" width="9.8515625" style="0" customWidth="1"/>
    <col min="5" max="5" width="10.57421875" style="0" customWidth="1"/>
    <col min="6" max="10" width="9.140625" style="0" customWidth="1"/>
    <col min="11" max="12" width="9.140625" style="0" hidden="1" customWidth="1"/>
    <col min="13" max="13" width="10.7109375" style="0" hidden="1" customWidth="1"/>
    <col min="14" max="14" width="12.7109375" style="0" customWidth="1"/>
    <col min="15" max="15" width="14.421875" style="0" customWidth="1"/>
    <col min="17" max="17" width="9.140625" style="0" customWidth="1"/>
    <col min="18" max="18" width="14.28125" style="0" customWidth="1"/>
    <col min="21" max="21" width="14.140625" style="0" customWidth="1"/>
  </cols>
  <sheetData>
    <row r="6" spans="2:14" ht="15">
      <c r="B6" s="39">
        <v>44835</v>
      </c>
      <c r="C6" s="39">
        <v>44866</v>
      </c>
      <c r="D6" s="39">
        <v>44896</v>
      </c>
      <c r="E6" s="39">
        <v>44927</v>
      </c>
      <c r="F6" s="39">
        <v>44958</v>
      </c>
      <c r="G6" s="39">
        <v>44986</v>
      </c>
      <c r="H6" s="39">
        <v>45017</v>
      </c>
      <c r="I6" s="39">
        <v>45047</v>
      </c>
      <c r="J6" s="39">
        <v>45078</v>
      </c>
      <c r="K6" s="39">
        <v>45108</v>
      </c>
      <c r="L6" s="39">
        <v>45139</v>
      </c>
      <c r="M6" s="39">
        <v>45170</v>
      </c>
      <c r="N6" s="6" t="s">
        <v>31</v>
      </c>
    </row>
    <row r="7" spans="1:16" ht="15">
      <c r="A7" s="1" t="s">
        <v>0</v>
      </c>
      <c r="B7" s="10">
        <v>1060.94295149</v>
      </c>
      <c r="C7" s="29">
        <v>436.92166764</v>
      </c>
      <c r="D7" s="29">
        <v>899.78365846</v>
      </c>
      <c r="E7" s="29">
        <v>2078.66661309</v>
      </c>
      <c r="F7" s="29">
        <v>253.15289808</v>
      </c>
      <c r="G7" s="29">
        <v>1203.93138975</v>
      </c>
      <c r="H7" s="30">
        <v>2517.41282269</v>
      </c>
      <c r="I7" s="30">
        <v>1776.43306519</v>
      </c>
      <c r="J7" s="30">
        <v>935.58452161</v>
      </c>
      <c r="K7" s="30"/>
      <c r="L7" s="30"/>
      <c r="M7" s="30"/>
      <c r="N7" s="36">
        <f>SUM(B7:M7)</f>
        <v>11162.829588</v>
      </c>
      <c r="O7" s="12" t="s">
        <v>127</v>
      </c>
      <c r="P7" s="12"/>
    </row>
    <row r="8" spans="1:17" ht="15">
      <c r="A8" s="2" t="s">
        <v>1</v>
      </c>
      <c r="B8" s="8">
        <v>0</v>
      </c>
      <c r="C8" s="8">
        <v>38.01807564</v>
      </c>
      <c r="D8" s="8">
        <v>13.4251158</v>
      </c>
      <c r="E8" s="8">
        <v>15.5265245</v>
      </c>
      <c r="F8" s="8">
        <v>40.01993708</v>
      </c>
      <c r="G8" s="8">
        <v>0.4</v>
      </c>
      <c r="H8" s="8">
        <v>5.64739215</v>
      </c>
      <c r="I8" s="8">
        <v>17.99332772</v>
      </c>
      <c r="J8" s="8">
        <v>41.93942066</v>
      </c>
      <c r="K8" s="13"/>
      <c r="L8" s="13"/>
      <c r="M8" s="13"/>
      <c r="N8" s="36">
        <f>SUM(B8:M8)</f>
        <v>172.96979355</v>
      </c>
      <c r="O8" s="12"/>
      <c r="P8" s="12"/>
      <c r="Q8" s="12"/>
    </row>
    <row r="9" spans="1:14" ht="15">
      <c r="A9" s="3" t="s">
        <v>2</v>
      </c>
      <c r="B9" s="5">
        <v>0</v>
      </c>
      <c r="C9" s="5">
        <v>38.01807564</v>
      </c>
      <c r="D9" s="5">
        <v>13.4251158</v>
      </c>
      <c r="E9" s="5">
        <v>15.5265245</v>
      </c>
      <c r="F9" s="5">
        <v>40.01993708</v>
      </c>
      <c r="G9" s="5">
        <v>0.4</v>
      </c>
      <c r="H9" s="14">
        <v>5.64739215</v>
      </c>
      <c r="I9" s="14">
        <v>17.99332772</v>
      </c>
      <c r="J9" s="14">
        <v>41.93942066</v>
      </c>
      <c r="K9" s="14"/>
      <c r="L9" s="14"/>
      <c r="M9" s="14"/>
      <c r="N9" s="36">
        <f>SUM(B9:M9)</f>
        <v>172.96979355</v>
      </c>
    </row>
    <row r="10" spans="1:14" ht="15" hidden="1">
      <c r="A10" s="4" t="s">
        <v>32</v>
      </c>
      <c r="B10" s="7">
        <v>0</v>
      </c>
      <c r="C10" s="7">
        <v>0</v>
      </c>
      <c r="D10" s="7">
        <v>0</v>
      </c>
      <c r="E10" s="7"/>
      <c r="F10" s="7"/>
      <c r="G10" s="5">
        <v>0.4</v>
      </c>
      <c r="H10" s="7"/>
      <c r="I10" s="7"/>
      <c r="J10" s="14">
        <v>41.93942066</v>
      </c>
      <c r="K10" s="7"/>
      <c r="L10" s="7"/>
      <c r="M10" s="7"/>
      <c r="N10" s="36">
        <f>SUM(B10:M10)</f>
        <v>42.33942066</v>
      </c>
    </row>
    <row r="11" spans="1:14" ht="15">
      <c r="A11" s="17" t="s">
        <v>33</v>
      </c>
      <c r="B11" s="7">
        <v>0</v>
      </c>
      <c r="C11" s="7">
        <v>38.01807564</v>
      </c>
      <c r="D11" s="7">
        <v>13.4251158</v>
      </c>
      <c r="E11" s="7">
        <v>15.5265245</v>
      </c>
      <c r="F11" s="7">
        <v>40.01993708</v>
      </c>
      <c r="G11" s="7">
        <v>0.4</v>
      </c>
      <c r="H11" s="7">
        <v>5.64739215</v>
      </c>
      <c r="I11" s="7">
        <v>17.99332772</v>
      </c>
      <c r="J11" s="7">
        <v>41.93942066</v>
      </c>
      <c r="K11" s="7"/>
      <c r="L11" s="7"/>
      <c r="M11" s="7"/>
      <c r="N11" s="36">
        <f>SUM(B11:M11)</f>
        <v>172.96979355</v>
      </c>
    </row>
    <row r="12" spans="1:14" ht="19.5" customHeight="1" hidden="1">
      <c r="A12" s="17" t="s">
        <v>34</v>
      </c>
      <c r="B12" s="7">
        <v>0</v>
      </c>
      <c r="C12" s="7">
        <v>0</v>
      </c>
      <c r="D12" s="7">
        <v>0</v>
      </c>
      <c r="E12" s="7"/>
      <c r="F12" s="7"/>
      <c r="G12" s="7"/>
      <c r="H12" s="7"/>
      <c r="I12" s="7"/>
      <c r="J12" s="7"/>
      <c r="K12" s="7"/>
      <c r="L12" s="7"/>
      <c r="M12" s="7"/>
      <c r="N12" s="36">
        <f>SUM(B12:M12)</f>
        <v>0</v>
      </c>
    </row>
    <row r="13" spans="1:14" ht="15" hidden="1">
      <c r="A13" s="18" t="s">
        <v>35</v>
      </c>
      <c r="B13" s="7">
        <v>0</v>
      </c>
      <c r="C13" s="7">
        <v>0</v>
      </c>
      <c r="D13" s="7">
        <v>0</v>
      </c>
      <c r="E13" s="7"/>
      <c r="F13" s="7"/>
      <c r="G13" s="7"/>
      <c r="H13" s="7"/>
      <c r="I13" s="7"/>
      <c r="J13" s="7"/>
      <c r="K13" s="7"/>
      <c r="L13" s="7"/>
      <c r="M13" s="7"/>
      <c r="N13" s="36">
        <f>SUM(B13:M13)</f>
        <v>0</v>
      </c>
    </row>
    <row r="14" spans="1:14" ht="15" hidden="1">
      <c r="A14" s="19" t="s">
        <v>36</v>
      </c>
      <c r="B14" s="7">
        <v>0</v>
      </c>
      <c r="C14" s="7">
        <v>0</v>
      </c>
      <c r="D14" s="7">
        <v>0</v>
      </c>
      <c r="E14" s="7"/>
      <c r="F14" s="7"/>
      <c r="G14" s="7"/>
      <c r="H14" s="7"/>
      <c r="I14" s="7"/>
      <c r="J14" s="7"/>
      <c r="K14" s="7"/>
      <c r="L14" s="7"/>
      <c r="M14" s="7"/>
      <c r="N14" s="36">
        <f>SUM(B14:M14)</f>
        <v>0</v>
      </c>
    </row>
    <row r="15" spans="1:14" ht="15">
      <c r="A15" s="3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/>
      <c r="L15" s="5"/>
      <c r="M15" s="5"/>
      <c r="N15" s="36">
        <f>SUM(B15:M15)</f>
        <v>0</v>
      </c>
    </row>
    <row r="16" spans="1:14" ht="15" hidden="1">
      <c r="A16" s="18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/>
      <c r="L16" s="7"/>
      <c r="M16" s="7"/>
      <c r="N16" s="36">
        <f>SUM(B16:M16)</f>
        <v>0</v>
      </c>
    </row>
    <row r="17" spans="1:14" ht="15" hidden="1">
      <c r="A17" s="17" t="s">
        <v>33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7"/>
      <c r="N17" s="36">
        <f>SUM(B17:M17)</f>
        <v>0</v>
      </c>
    </row>
    <row r="18" spans="1:14" ht="15" hidden="1">
      <c r="A18" s="19" t="s">
        <v>37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  <c r="L18" s="7"/>
      <c r="M18" s="7"/>
      <c r="N18" s="36">
        <f>SUM(B18:M18)</f>
        <v>0</v>
      </c>
    </row>
    <row r="19" spans="1:14" ht="15" hidden="1">
      <c r="A19" s="18" t="s">
        <v>38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  <c r="L19" s="7"/>
      <c r="M19" s="7"/>
      <c r="N19" s="36">
        <f>SUM(B19:M19)</f>
        <v>0</v>
      </c>
    </row>
    <row r="20" spans="1:14" ht="15" hidden="1">
      <c r="A20" s="18" t="s">
        <v>39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  <c r="L20" s="7"/>
      <c r="M20" s="7"/>
      <c r="N20" s="36">
        <f>SUM(B20:M20)</f>
        <v>0</v>
      </c>
    </row>
    <row r="21" spans="1:14" ht="15" hidden="1">
      <c r="A21" s="17" t="s">
        <v>40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/>
      <c r="L21" s="7"/>
      <c r="M21" s="7"/>
      <c r="N21" s="36">
        <f>SUM(B21:M21)</f>
        <v>0</v>
      </c>
    </row>
    <row r="22" spans="1:14" ht="15" hidden="1">
      <c r="A22" s="18" t="s">
        <v>41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/>
      <c r="L22" s="7"/>
      <c r="M22" s="7"/>
      <c r="N22" s="36">
        <f>SUM(B22:M22)</f>
        <v>0</v>
      </c>
    </row>
    <row r="23" spans="1:14" ht="15" hidden="1">
      <c r="A23" s="20" t="s">
        <v>42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/>
      <c r="L23" s="7"/>
      <c r="M23" s="7"/>
      <c r="N23" s="36">
        <f>SUM(B23:M23)</f>
        <v>0</v>
      </c>
    </row>
    <row r="24" spans="1:14" ht="15" hidden="1">
      <c r="A24" s="21" t="s">
        <v>43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36">
        <f>SUM(B24:M24)</f>
        <v>0</v>
      </c>
    </row>
    <row r="25" spans="1:14" ht="15" hidden="1">
      <c r="A25" s="20" t="s">
        <v>44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/>
      <c r="M25" s="7"/>
      <c r="N25" s="36">
        <f>SUM(B25:M25)</f>
        <v>0</v>
      </c>
    </row>
    <row r="26" spans="1:16" ht="15">
      <c r="A26" s="3" t="s">
        <v>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/>
      <c r="L26" s="5"/>
      <c r="M26" s="5"/>
      <c r="N26" s="36">
        <f>SUM(B26:M26)</f>
        <v>0</v>
      </c>
      <c r="P26" s="12"/>
    </row>
    <row r="27" spans="1:14" ht="15" hidden="1">
      <c r="A27" s="1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/>
      <c r="L27" s="7"/>
      <c r="M27" s="7"/>
      <c r="N27" s="36">
        <f>SUM(B27:M27)</f>
        <v>0</v>
      </c>
    </row>
    <row r="28" spans="1:14" ht="15" hidden="1">
      <c r="A28" s="4" t="s">
        <v>33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/>
      <c r="L28" s="7"/>
      <c r="M28" s="7"/>
      <c r="N28" s="36">
        <f>SUM(B28:M28)</f>
        <v>0</v>
      </c>
    </row>
    <row r="29" spans="1:14" ht="15" hidden="1">
      <c r="A29" s="18" t="s">
        <v>45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/>
      <c r="L29" s="7"/>
      <c r="M29" s="7"/>
      <c r="N29" s="36">
        <f>SUM(B29:M29)</f>
        <v>0</v>
      </c>
    </row>
    <row r="30" spans="1:14" ht="15" hidden="1">
      <c r="A30" s="18" t="s">
        <v>46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/>
      <c r="L30" s="7"/>
      <c r="M30" s="7"/>
      <c r="N30" s="36">
        <f>SUM(B30:M30)</f>
        <v>0</v>
      </c>
    </row>
    <row r="31" spans="1:14" ht="15" hidden="1">
      <c r="A31" s="18" t="s">
        <v>47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/>
      <c r="L31" s="7"/>
      <c r="M31" s="7"/>
      <c r="N31" s="36">
        <f>SUM(B31:M31)</f>
        <v>0</v>
      </c>
    </row>
    <row r="32" spans="1:14" ht="15" hidden="1">
      <c r="A32" s="18" t="s">
        <v>48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/>
      <c r="L32" s="7"/>
      <c r="M32" s="7"/>
      <c r="N32" s="36">
        <f>SUM(B32:M32)</f>
        <v>0</v>
      </c>
    </row>
    <row r="33" spans="1:14" ht="15">
      <c r="A33" s="3" t="s">
        <v>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4"/>
      <c r="L33" s="14"/>
      <c r="M33" s="14"/>
      <c r="N33" s="36">
        <f>SUM(B33:M33)</f>
        <v>0</v>
      </c>
    </row>
    <row r="34" spans="1:14" ht="15" hidden="1">
      <c r="A34" s="4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/>
      <c r="M34" s="7"/>
      <c r="N34" s="36">
        <f>SUM(B34:M34)</f>
        <v>0</v>
      </c>
    </row>
    <row r="35" spans="1:14" ht="15" hidden="1">
      <c r="A35" s="18" t="s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/>
      <c r="L35" s="7"/>
      <c r="M35" s="7"/>
      <c r="N35" s="36">
        <f>SUM(B35:M35)</f>
        <v>0</v>
      </c>
    </row>
    <row r="36" spans="1:14" ht="15" hidden="1">
      <c r="A36" s="4" t="s">
        <v>49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/>
      <c r="L36" s="7"/>
      <c r="M36" s="7"/>
      <c r="N36" s="36">
        <f>SUM(B36:M36)</f>
        <v>0</v>
      </c>
    </row>
    <row r="37" spans="1:14" ht="15" hidden="1">
      <c r="A37" s="18" t="s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/>
      <c r="L37" s="7"/>
      <c r="M37" s="7"/>
      <c r="N37" s="36">
        <f>SUM(B37:M37)</f>
        <v>0</v>
      </c>
    </row>
    <row r="38" spans="1:14" ht="15" hidden="1">
      <c r="A38" s="18" t="s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/>
      <c r="L38" s="7"/>
      <c r="M38" s="7"/>
      <c r="N38" s="36">
        <f>SUM(B38:M38)</f>
        <v>0</v>
      </c>
    </row>
    <row r="39" spans="1:14" ht="15" hidden="1">
      <c r="A39" s="4" t="s">
        <v>52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/>
      <c r="L39" s="7"/>
      <c r="M39" s="7"/>
      <c r="N39" s="36">
        <f>SUM(B39:M39)</f>
        <v>0</v>
      </c>
    </row>
    <row r="40" spans="1:14" ht="15" hidden="1">
      <c r="A40" s="18" t="s">
        <v>53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  <c r="L40" s="7"/>
      <c r="M40" s="7"/>
      <c r="N40" s="36">
        <f>SUM(B40:M40)</f>
        <v>0</v>
      </c>
    </row>
    <row r="41" spans="1:14" ht="15" hidden="1">
      <c r="A41" s="18" t="s">
        <v>54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/>
      <c r="L41" s="7"/>
      <c r="M41" s="7"/>
      <c r="N41" s="36">
        <f>SUM(B41:M41)</f>
        <v>0</v>
      </c>
    </row>
    <row r="42" spans="1:14" ht="15" hidden="1">
      <c r="A42" s="18" t="s">
        <v>55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/>
      <c r="L42" s="7"/>
      <c r="M42" s="7"/>
      <c r="N42" s="36">
        <f>SUM(B42:M42)</f>
        <v>0</v>
      </c>
    </row>
    <row r="43" spans="1:14" ht="15.75" customHeight="1" hidden="1">
      <c r="A43" s="18" t="s">
        <v>56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/>
      <c r="L43" s="7"/>
      <c r="M43" s="7"/>
      <c r="N43" s="36">
        <f>SUM(B43:M43)</f>
        <v>0</v>
      </c>
    </row>
    <row r="44" spans="1:14" ht="15.75" customHeight="1" hidden="1">
      <c r="A44" s="18" t="s">
        <v>122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/>
      <c r="L44" s="7"/>
      <c r="M44" s="7"/>
      <c r="N44" s="36">
        <f>SUM(B44:M44)</f>
        <v>0</v>
      </c>
    </row>
    <row r="45" spans="1:16" ht="15">
      <c r="A45" s="3" t="s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4"/>
      <c r="L45" s="14"/>
      <c r="M45" s="14"/>
      <c r="N45" s="36">
        <f>SUM(B45:M45)</f>
        <v>0</v>
      </c>
      <c r="P45" s="12"/>
    </row>
    <row r="46" spans="1:14" ht="15" hidden="1">
      <c r="A46" s="4" t="s">
        <v>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/>
      <c r="L46" s="7"/>
      <c r="M46" s="7"/>
      <c r="N46" s="36">
        <f>SUM(B46:M46)</f>
        <v>0</v>
      </c>
    </row>
    <row r="47" spans="1:14" ht="15" hidden="1">
      <c r="A47" s="4" t="s">
        <v>33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/>
      <c r="L47" s="7"/>
      <c r="M47" s="7"/>
      <c r="N47" s="36">
        <f>SUM(B47:M47)</f>
        <v>0</v>
      </c>
    </row>
    <row r="48" spans="1:14" ht="15" hidden="1">
      <c r="A48" s="4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/>
      <c r="L48" s="7"/>
      <c r="M48" s="7"/>
      <c r="N48" s="36">
        <f>SUM(B48:M48)</f>
        <v>0</v>
      </c>
    </row>
    <row r="49" spans="1:14" ht="15" hidden="1">
      <c r="A49" s="4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/>
      <c r="L49" s="7"/>
      <c r="M49" s="7"/>
      <c r="N49" s="36">
        <f>SUM(B49:M49)</f>
        <v>0</v>
      </c>
    </row>
    <row r="50" spans="1:14" ht="15" hidden="1">
      <c r="A50" s="4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/>
      <c r="L50" s="7"/>
      <c r="M50" s="7"/>
      <c r="N50" s="36">
        <f>SUM(B50:M50)</f>
        <v>0</v>
      </c>
    </row>
    <row r="51" spans="1:16" ht="15">
      <c r="A51" s="3" t="s">
        <v>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/>
      <c r="L51" s="5"/>
      <c r="M51" s="5"/>
      <c r="N51" s="36">
        <f>SUM(B51:M51)</f>
        <v>0</v>
      </c>
      <c r="P51" s="12"/>
    </row>
    <row r="52" spans="1:14" ht="15" hidden="1">
      <c r="A52" s="4" t="s">
        <v>32</v>
      </c>
      <c r="B52" s="7">
        <v>0</v>
      </c>
      <c r="C52" s="7">
        <v>0</v>
      </c>
      <c r="D52" s="7">
        <v>0</v>
      </c>
      <c r="E52" s="7"/>
      <c r="F52" s="7"/>
      <c r="G52" s="7"/>
      <c r="H52" s="7"/>
      <c r="I52" s="7"/>
      <c r="J52" s="7"/>
      <c r="K52" s="7"/>
      <c r="L52" s="7"/>
      <c r="M52" s="7"/>
      <c r="N52" s="36">
        <f>SUM(B52:M52)</f>
        <v>0</v>
      </c>
    </row>
    <row r="53" spans="1:14" ht="15" hidden="1">
      <c r="A53" s="4" t="s">
        <v>33</v>
      </c>
      <c r="B53" s="7">
        <v>0</v>
      </c>
      <c r="C53" s="7">
        <v>0</v>
      </c>
      <c r="D53" s="7">
        <v>0</v>
      </c>
      <c r="E53" s="7"/>
      <c r="F53" s="7"/>
      <c r="G53" s="7"/>
      <c r="H53" s="7"/>
      <c r="I53" s="7"/>
      <c r="J53" s="7"/>
      <c r="K53" s="7"/>
      <c r="L53" s="7"/>
      <c r="M53" s="7"/>
      <c r="N53" s="36">
        <f>SUM(B53:M53)</f>
        <v>0</v>
      </c>
    </row>
    <row r="54" spans="1:14" ht="15" hidden="1">
      <c r="A54" s="4" t="s">
        <v>123</v>
      </c>
      <c r="B54" s="7">
        <v>0</v>
      </c>
      <c r="C54" s="7">
        <v>0</v>
      </c>
      <c r="D54" s="7">
        <v>0</v>
      </c>
      <c r="E54" s="7"/>
      <c r="F54" s="7"/>
      <c r="G54" s="7"/>
      <c r="H54" s="7"/>
      <c r="I54" s="7"/>
      <c r="J54" s="7"/>
      <c r="K54" s="7"/>
      <c r="L54" s="7"/>
      <c r="M54" s="7"/>
      <c r="N54" s="36">
        <f>SUM(B54:M54)</f>
        <v>0</v>
      </c>
    </row>
    <row r="55" spans="1:14" ht="15" hidden="1">
      <c r="A55" s="4" t="s">
        <v>124</v>
      </c>
      <c r="B55" s="7">
        <v>0</v>
      </c>
      <c r="C55" s="7">
        <v>0</v>
      </c>
      <c r="D55" s="7">
        <v>0</v>
      </c>
      <c r="E55" s="7"/>
      <c r="F55" s="7"/>
      <c r="G55" s="7"/>
      <c r="H55" s="7"/>
      <c r="I55" s="7"/>
      <c r="J55" s="7"/>
      <c r="K55" s="7"/>
      <c r="L55" s="7"/>
      <c r="M55" s="7"/>
      <c r="N55" s="36">
        <f>SUM(B55:M55)</f>
        <v>0</v>
      </c>
    </row>
    <row r="56" spans="1:14" ht="15">
      <c r="A56" s="3" t="s">
        <v>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/>
      <c r="L56" s="5"/>
      <c r="M56" s="5"/>
      <c r="N56" s="36">
        <f>SUM(B56:M56)</f>
        <v>0</v>
      </c>
    </row>
    <row r="57" spans="1:14" ht="15" hidden="1">
      <c r="A57" s="4" t="s">
        <v>32</v>
      </c>
      <c r="B57" s="7">
        <v>0</v>
      </c>
      <c r="C57" s="7">
        <v>0</v>
      </c>
      <c r="D57" s="7">
        <v>0</v>
      </c>
      <c r="E57" s="7"/>
      <c r="F57" s="7"/>
      <c r="G57" s="7"/>
      <c r="H57" s="7"/>
      <c r="I57" s="7"/>
      <c r="J57" s="7"/>
      <c r="K57" s="7"/>
      <c r="L57" s="7"/>
      <c r="M57" s="7"/>
      <c r="N57" s="36">
        <f>SUM(B57:M57)</f>
        <v>0</v>
      </c>
    </row>
    <row r="58" spans="1:14" ht="15" hidden="1">
      <c r="A58" s="4" t="s">
        <v>33</v>
      </c>
      <c r="B58" s="7">
        <v>0</v>
      </c>
      <c r="C58" s="7">
        <v>0</v>
      </c>
      <c r="D58" s="7">
        <v>0</v>
      </c>
      <c r="E58" s="7"/>
      <c r="F58" s="7"/>
      <c r="G58" s="7"/>
      <c r="H58" s="7"/>
      <c r="I58" s="7"/>
      <c r="J58" s="7"/>
      <c r="K58" s="7"/>
      <c r="L58" s="7"/>
      <c r="M58" s="7"/>
      <c r="N58" s="36">
        <f>SUM(B58:M58)</f>
        <v>0</v>
      </c>
    </row>
    <row r="59" spans="1:14" ht="15" hidden="1">
      <c r="A59" s="4" t="s">
        <v>60</v>
      </c>
      <c r="B59" s="7">
        <v>0</v>
      </c>
      <c r="C59" s="7">
        <v>0</v>
      </c>
      <c r="D59" s="7">
        <v>0</v>
      </c>
      <c r="E59" s="7"/>
      <c r="F59" s="7"/>
      <c r="G59" s="7"/>
      <c r="H59" s="7"/>
      <c r="I59" s="7"/>
      <c r="J59" s="7"/>
      <c r="K59" s="7"/>
      <c r="L59" s="7"/>
      <c r="M59" s="7"/>
      <c r="N59" s="36">
        <f>SUM(B59:M59)</f>
        <v>0</v>
      </c>
    </row>
    <row r="60" spans="1:15" ht="15">
      <c r="A60" s="2" t="s">
        <v>9</v>
      </c>
      <c r="B60" s="8">
        <v>0.5</v>
      </c>
      <c r="C60" s="8">
        <v>2.75</v>
      </c>
      <c r="D60" s="8">
        <v>8.862714</v>
      </c>
      <c r="E60" s="8">
        <v>5.06</v>
      </c>
      <c r="F60" s="8">
        <v>0.927414</v>
      </c>
      <c r="G60" s="8">
        <v>5.812714</v>
      </c>
      <c r="H60" s="8">
        <v>18.33270399</v>
      </c>
      <c r="I60" s="8">
        <v>19.54256599</v>
      </c>
      <c r="J60" s="8">
        <v>15.980774</v>
      </c>
      <c r="K60" s="24"/>
      <c r="L60" s="24"/>
      <c r="M60" s="24"/>
      <c r="N60" s="36">
        <f>SUM(B60:M60)</f>
        <v>77.76888598</v>
      </c>
      <c r="O60" s="38"/>
    </row>
    <row r="61" spans="1:14" ht="15">
      <c r="A61" s="3" t="s">
        <v>10</v>
      </c>
      <c r="B61" s="5">
        <v>0</v>
      </c>
      <c r="C61" s="5">
        <v>2</v>
      </c>
      <c r="D61" s="5">
        <v>3.5</v>
      </c>
      <c r="E61" s="5">
        <v>0</v>
      </c>
      <c r="F61" s="5">
        <v>0</v>
      </c>
      <c r="G61" s="5">
        <v>0</v>
      </c>
      <c r="H61" s="5">
        <v>15.48942999</v>
      </c>
      <c r="I61" s="5">
        <v>15.34908999</v>
      </c>
      <c r="J61" s="5">
        <v>12.976536</v>
      </c>
      <c r="K61" s="15"/>
      <c r="L61" s="15"/>
      <c r="M61" s="15"/>
      <c r="N61" s="36">
        <f>SUM(B61:M61)</f>
        <v>49.31505598</v>
      </c>
    </row>
    <row r="62" spans="1:14" ht="15" hidden="1">
      <c r="A62" s="4" t="s">
        <v>32</v>
      </c>
      <c r="B62" s="7">
        <v>0</v>
      </c>
      <c r="C62" s="7">
        <v>0</v>
      </c>
      <c r="D62" s="7">
        <v>0</v>
      </c>
      <c r="E62" s="7"/>
      <c r="F62" s="7"/>
      <c r="G62" s="7"/>
      <c r="H62" s="15"/>
      <c r="I62" s="15"/>
      <c r="J62" s="15">
        <v>12.976536</v>
      </c>
      <c r="K62" s="15"/>
      <c r="L62" s="15"/>
      <c r="M62" s="15"/>
      <c r="N62" s="36">
        <f>SUM(B62:M62)</f>
        <v>12.976536</v>
      </c>
    </row>
    <row r="63" spans="1:14" ht="15" hidden="1">
      <c r="A63" s="4" t="s">
        <v>33</v>
      </c>
      <c r="B63" s="7">
        <v>0</v>
      </c>
      <c r="C63" s="7">
        <v>0</v>
      </c>
      <c r="D63" s="7">
        <v>0</v>
      </c>
      <c r="E63" s="7"/>
      <c r="F63" s="7"/>
      <c r="G63" s="7"/>
      <c r="H63" s="15"/>
      <c r="I63" s="15"/>
      <c r="J63" s="15">
        <v>12.976536</v>
      </c>
      <c r="K63" s="15"/>
      <c r="L63" s="15"/>
      <c r="M63" s="15"/>
      <c r="N63" s="36">
        <f>SUM(B63:M63)</f>
        <v>12.976536</v>
      </c>
    </row>
    <row r="64" spans="1:14" ht="15">
      <c r="A64" s="4" t="s">
        <v>61</v>
      </c>
      <c r="B64" s="7">
        <v>0</v>
      </c>
      <c r="C64" s="7">
        <v>2</v>
      </c>
      <c r="D64" s="7">
        <v>3.5</v>
      </c>
      <c r="E64" s="7">
        <v>0</v>
      </c>
      <c r="F64" s="7">
        <v>0</v>
      </c>
      <c r="G64" s="7">
        <v>0</v>
      </c>
      <c r="H64" s="15">
        <v>15.48942999</v>
      </c>
      <c r="I64" s="15">
        <v>15.34908999</v>
      </c>
      <c r="J64" s="15">
        <v>12.976536</v>
      </c>
      <c r="K64" s="15"/>
      <c r="L64" s="15"/>
      <c r="M64" s="15"/>
      <c r="N64" s="36">
        <f>SUM(B64:M64)</f>
        <v>49.31505598</v>
      </c>
    </row>
    <row r="65" spans="1:14" ht="15" hidden="1">
      <c r="A65" s="4" t="s">
        <v>62</v>
      </c>
      <c r="B65" s="7">
        <v>0</v>
      </c>
      <c r="C65" s="7">
        <v>0</v>
      </c>
      <c r="D65" s="7">
        <v>4.5</v>
      </c>
      <c r="E65" s="7"/>
      <c r="F65" s="7"/>
      <c r="G65" s="7"/>
      <c r="H65" s="15"/>
      <c r="I65" s="15"/>
      <c r="J65" s="15"/>
      <c r="K65" s="15"/>
      <c r="L65" s="15"/>
      <c r="M65" s="15"/>
      <c r="N65" s="36">
        <f>SUM(B65:M65)</f>
        <v>4.5</v>
      </c>
    </row>
    <row r="66" spans="1:14" ht="15" hidden="1">
      <c r="A66" s="23" t="s">
        <v>63</v>
      </c>
      <c r="B66" s="5">
        <v>0</v>
      </c>
      <c r="C66" s="5">
        <v>0</v>
      </c>
      <c r="D66" s="5">
        <v>10.2</v>
      </c>
      <c r="E66" s="5"/>
      <c r="F66" s="5"/>
      <c r="G66" s="5"/>
      <c r="H66" s="14"/>
      <c r="I66" s="14"/>
      <c r="J66" s="14"/>
      <c r="K66" s="14"/>
      <c r="L66" s="14"/>
      <c r="M66" s="14"/>
      <c r="N66" s="36">
        <f>SUM(B66:M66)</f>
        <v>10.2</v>
      </c>
    </row>
    <row r="67" spans="1:14" ht="15" hidden="1">
      <c r="A67" s="4" t="s">
        <v>64</v>
      </c>
      <c r="B67" s="7">
        <v>0</v>
      </c>
      <c r="C67" s="7">
        <v>0</v>
      </c>
      <c r="D67" s="7">
        <v>0</v>
      </c>
      <c r="E67" s="7"/>
      <c r="F67" s="7"/>
      <c r="G67" s="7"/>
      <c r="H67" s="15"/>
      <c r="I67" s="15"/>
      <c r="J67" s="15"/>
      <c r="K67" s="15"/>
      <c r="L67" s="15"/>
      <c r="M67" s="15"/>
      <c r="N67" s="36">
        <f>SUM(B67:M67)</f>
        <v>0</v>
      </c>
    </row>
    <row r="68" spans="1:14" ht="15" hidden="1">
      <c r="A68" s="23" t="s">
        <v>65</v>
      </c>
      <c r="B68" s="5">
        <v>0</v>
      </c>
      <c r="C68" s="5">
        <v>0</v>
      </c>
      <c r="D68" s="5">
        <v>0</v>
      </c>
      <c r="E68" s="5"/>
      <c r="F68" s="5"/>
      <c r="G68" s="5"/>
      <c r="H68" s="14"/>
      <c r="I68" s="14"/>
      <c r="J68" s="14"/>
      <c r="K68" s="14"/>
      <c r="L68" s="14"/>
      <c r="M68" s="14"/>
      <c r="N68" s="36">
        <f>SUM(B68:M68)</f>
        <v>0</v>
      </c>
    </row>
    <row r="69" spans="1:14" ht="15" hidden="1">
      <c r="A69" s="4" t="s">
        <v>66</v>
      </c>
      <c r="B69" s="7">
        <v>0</v>
      </c>
      <c r="C69" s="7">
        <v>0</v>
      </c>
      <c r="D69" s="7">
        <v>0</v>
      </c>
      <c r="E69" s="7"/>
      <c r="F69" s="7"/>
      <c r="G69" s="7"/>
      <c r="H69" s="15"/>
      <c r="I69" s="15"/>
      <c r="J69" s="15"/>
      <c r="K69" s="15"/>
      <c r="L69" s="15"/>
      <c r="M69" s="15"/>
      <c r="N69" s="36">
        <f>SUM(B69:M69)</f>
        <v>0</v>
      </c>
    </row>
    <row r="70" spans="1:14" ht="15">
      <c r="A70" s="3" t="s">
        <v>11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/>
      <c r="L70" s="5"/>
      <c r="M70" s="5"/>
      <c r="N70" s="36">
        <f>SUM(B70:M70)</f>
        <v>0</v>
      </c>
    </row>
    <row r="71" spans="1:14" ht="15" hidden="1">
      <c r="A71" s="4" t="s">
        <v>32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/>
      <c r="H71" s="7"/>
      <c r="I71" s="7"/>
      <c r="J71" s="7"/>
      <c r="K71" s="15"/>
      <c r="L71" s="15"/>
      <c r="M71" s="15"/>
      <c r="N71" s="36">
        <f>SUM(B71:M71)</f>
        <v>0</v>
      </c>
    </row>
    <row r="72" spans="1:14" ht="15" hidden="1">
      <c r="A72" s="4" t="s">
        <v>33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/>
      <c r="H72" s="7"/>
      <c r="I72" s="7"/>
      <c r="J72" s="7"/>
      <c r="K72" s="14"/>
      <c r="L72" s="14"/>
      <c r="M72" s="14"/>
      <c r="N72" s="36">
        <f>SUM(B72:M72)</f>
        <v>0</v>
      </c>
    </row>
    <row r="73" spans="1:14" ht="15">
      <c r="A73" s="3" t="s">
        <v>12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/>
      <c r="M73" s="5"/>
      <c r="N73" s="36">
        <f>SUM(B73:M73)</f>
        <v>0</v>
      </c>
    </row>
    <row r="74" spans="1:14" ht="15" hidden="1">
      <c r="A74" s="4" t="s">
        <v>32</v>
      </c>
      <c r="B74" s="7">
        <v>0</v>
      </c>
      <c r="C74" s="7">
        <v>0</v>
      </c>
      <c r="D74" s="7">
        <v>0</v>
      </c>
      <c r="E74" s="7"/>
      <c r="F74" s="7"/>
      <c r="G74" s="7"/>
      <c r="H74" s="5">
        <v>0</v>
      </c>
      <c r="I74" s="15"/>
      <c r="J74" s="15"/>
      <c r="K74" s="15"/>
      <c r="L74" s="15"/>
      <c r="M74" s="15"/>
      <c r="N74" s="36">
        <f>SUM(B74:M74)</f>
        <v>0</v>
      </c>
    </row>
    <row r="75" spans="1:14" ht="15" hidden="1">
      <c r="A75" s="4" t="s">
        <v>33</v>
      </c>
      <c r="B75" s="7">
        <v>0</v>
      </c>
      <c r="C75" s="7">
        <v>0</v>
      </c>
      <c r="D75" s="7">
        <v>0</v>
      </c>
      <c r="E75" s="7"/>
      <c r="F75" s="7"/>
      <c r="G75" s="7"/>
      <c r="H75" s="5">
        <v>0</v>
      </c>
      <c r="I75" s="15"/>
      <c r="J75" s="15"/>
      <c r="K75" s="15"/>
      <c r="L75" s="15"/>
      <c r="M75" s="15"/>
      <c r="N75" s="36">
        <f>SUM(B75:M75)</f>
        <v>0</v>
      </c>
    </row>
    <row r="76" spans="1:15" ht="15">
      <c r="A76" s="3" t="s">
        <v>13</v>
      </c>
      <c r="B76" s="35">
        <v>0</v>
      </c>
      <c r="C76" s="5">
        <v>0</v>
      </c>
      <c r="D76" s="5">
        <v>3.312714</v>
      </c>
      <c r="E76" s="5">
        <v>0</v>
      </c>
      <c r="F76" s="5">
        <v>0</v>
      </c>
      <c r="G76" s="5">
        <v>3.312714</v>
      </c>
      <c r="H76" s="5">
        <v>0</v>
      </c>
      <c r="I76" s="5">
        <v>2.208476</v>
      </c>
      <c r="J76" s="5">
        <v>1.104238</v>
      </c>
      <c r="K76" s="5"/>
      <c r="L76" s="5"/>
      <c r="M76" s="5"/>
      <c r="N76" s="36">
        <f>SUM(B76:M76)</f>
        <v>9.938142000000001</v>
      </c>
      <c r="O76" s="12"/>
    </row>
    <row r="77" spans="1:14" ht="15">
      <c r="A77" s="4" t="s">
        <v>67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/>
      <c r="L77" s="7"/>
      <c r="M77" s="7"/>
      <c r="N77" s="36">
        <f>SUM(B77:M77)</f>
        <v>0</v>
      </c>
    </row>
    <row r="78" spans="1:14" ht="15">
      <c r="A78" s="4" t="s">
        <v>68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/>
      <c r="L78" s="7"/>
      <c r="M78" s="7"/>
      <c r="N78" s="36">
        <f>SUM(B78:M78)</f>
        <v>0</v>
      </c>
    </row>
    <row r="79" spans="1:14" ht="15">
      <c r="A79" s="4" t="s">
        <v>69</v>
      </c>
      <c r="B79" s="7">
        <v>0</v>
      </c>
      <c r="C79" s="7">
        <v>0</v>
      </c>
      <c r="D79" s="7">
        <v>3.312714</v>
      </c>
      <c r="E79" s="7">
        <v>0</v>
      </c>
      <c r="F79" s="7">
        <v>0</v>
      </c>
      <c r="G79" s="7">
        <v>3.312714</v>
      </c>
      <c r="H79" s="7">
        <v>0</v>
      </c>
      <c r="I79" s="7">
        <v>2.208476</v>
      </c>
      <c r="J79" s="7">
        <v>1.104238</v>
      </c>
      <c r="K79" s="7"/>
      <c r="L79" s="7"/>
      <c r="M79" s="7"/>
      <c r="N79" s="36">
        <f>SUM(B79:M79)</f>
        <v>9.938142000000001</v>
      </c>
    </row>
    <row r="80" spans="1:14" ht="15" hidden="1">
      <c r="A80" s="4" t="s">
        <v>70</v>
      </c>
      <c r="B80" s="7">
        <v>0</v>
      </c>
      <c r="C80" s="7">
        <v>0</v>
      </c>
      <c r="D80" s="7">
        <v>0</v>
      </c>
      <c r="E80" s="7"/>
      <c r="F80" s="7"/>
      <c r="G80" s="7"/>
      <c r="H80" s="7"/>
      <c r="I80" s="7"/>
      <c r="J80" s="7"/>
      <c r="K80" s="7"/>
      <c r="L80" s="7"/>
      <c r="M80" s="7"/>
      <c r="N80" s="36">
        <f>SUM(B80:M80)</f>
        <v>0</v>
      </c>
    </row>
    <row r="81" spans="1:14" ht="15">
      <c r="A81" s="3" t="s">
        <v>14</v>
      </c>
      <c r="B81" s="5">
        <v>0.5</v>
      </c>
      <c r="C81" s="5">
        <v>0.75</v>
      </c>
      <c r="D81" s="5">
        <v>0.5</v>
      </c>
      <c r="E81" s="5">
        <v>0</v>
      </c>
      <c r="F81" s="5">
        <v>0.927414</v>
      </c>
      <c r="G81" s="5">
        <v>2.5</v>
      </c>
      <c r="H81" s="5">
        <v>2.593274</v>
      </c>
      <c r="I81" s="5">
        <v>0.88</v>
      </c>
      <c r="J81" s="5">
        <v>1.5</v>
      </c>
      <c r="K81" s="5"/>
      <c r="L81" s="5"/>
      <c r="M81" s="5"/>
      <c r="N81" s="36">
        <f>SUM(B81:M81)</f>
        <v>10.150688</v>
      </c>
    </row>
    <row r="82" spans="1:14" ht="15" hidden="1">
      <c r="A82" s="4" t="s">
        <v>32</v>
      </c>
      <c r="B82" s="7">
        <v>0</v>
      </c>
      <c r="C82" s="7">
        <v>0</v>
      </c>
      <c r="D82" s="7">
        <v>0</v>
      </c>
      <c r="E82" s="7"/>
      <c r="F82" s="5">
        <v>0.927414</v>
      </c>
      <c r="G82" s="5"/>
      <c r="H82" s="7"/>
      <c r="I82" s="7"/>
      <c r="J82" s="5">
        <v>1.5</v>
      </c>
      <c r="K82" s="7"/>
      <c r="L82" s="7"/>
      <c r="M82" s="7"/>
      <c r="N82" s="36">
        <f>SUM(B82:M82)</f>
        <v>2.4274139999999997</v>
      </c>
    </row>
    <row r="83" spans="1:14" ht="15">
      <c r="A83" s="4" t="s">
        <v>71</v>
      </c>
      <c r="B83" s="7">
        <v>0.5</v>
      </c>
      <c r="C83" s="7">
        <v>0.75</v>
      </c>
      <c r="D83" s="7">
        <v>0.5</v>
      </c>
      <c r="E83" s="7">
        <v>0</v>
      </c>
      <c r="F83" s="7">
        <v>0.927414</v>
      </c>
      <c r="G83" s="7">
        <v>2.5</v>
      </c>
      <c r="H83" s="7">
        <v>2.593274</v>
      </c>
      <c r="I83" s="7">
        <v>0.88</v>
      </c>
      <c r="J83" s="7">
        <v>1.5</v>
      </c>
      <c r="K83" s="7"/>
      <c r="L83" s="7"/>
      <c r="M83" s="7"/>
      <c r="N83" s="36">
        <f>SUM(B83:M83)</f>
        <v>10.150688</v>
      </c>
    </row>
    <row r="84" spans="1:14" ht="15" hidden="1">
      <c r="A84" s="4" t="s">
        <v>72</v>
      </c>
      <c r="B84" s="7">
        <v>0</v>
      </c>
      <c r="C84" s="7">
        <v>0</v>
      </c>
      <c r="D84" s="7">
        <v>0</v>
      </c>
      <c r="E84" s="7"/>
      <c r="F84" s="7"/>
      <c r="G84" s="7"/>
      <c r="H84" s="7"/>
      <c r="I84" s="7"/>
      <c r="J84" s="7"/>
      <c r="K84" s="7"/>
      <c r="L84" s="7"/>
      <c r="M84" s="7"/>
      <c r="N84" s="36">
        <f>SUM(B84:M84)</f>
        <v>0</v>
      </c>
    </row>
    <row r="85" spans="1:14" ht="27" hidden="1">
      <c r="A85" s="4" t="s">
        <v>73</v>
      </c>
      <c r="B85" s="7">
        <v>0</v>
      </c>
      <c r="C85" s="7">
        <v>0</v>
      </c>
      <c r="D85" s="7">
        <v>0</v>
      </c>
      <c r="E85" s="7"/>
      <c r="F85" s="7"/>
      <c r="G85" s="7"/>
      <c r="H85" s="7"/>
      <c r="I85" s="7"/>
      <c r="J85" s="7"/>
      <c r="K85" s="7"/>
      <c r="L85" s="7"/>
      <c r="M85" s="7"/>
      <c r="N85" s="36">
        <f>SUM(B85:M85)</f>
        <v>0</v>
      </c>
    </row>
    <row r="86" spans="1:14" ht="15" hidden="1">
      <c r="A86" s="4" t="s">
        <v>74</v>
      </c>
      <c r="B86" s="7">
        <v>0</v>
      </c>
      <c r="C86" s="7">
        <v>0</v>
      </c>
      <c r="D86" s="7">
        <v>0</v>
      </c>
      <c r="E86" s="7"/>
      <c r="F86" s="7"/>
      <c r="G86" s="7"/>
      <c r="H86" s="7"/>
      <c r="I86" s="7"/>
      <c r="J86" s="7"/>
      <c r="K86" s="7"/>
      <c r="L86" s="7"/>
      <c r="M86" s="7"/>
      <c r="N86" s="36">
        <f>SUM(B86:M86)</f>
        <v>0</v>
      </c>
    </row>
    <row r="87" spans="1:14" ht="15" hidden="1">
      <c r="A87" s="4" t="s">
        <v>75</v>
      </c>
      <c r="B87" s="7">
        <v>0</v>
      </c>
      <c r="C87" s="7">
        <v>0</v>
      </c>
      <c r="D87" s="7">
        <v>0</v>
      </c>
      <c r="E87" s="7"/>
      <c r="F87" s="7"/>
      <c r="G87" s="7"/>
      <c r="H87" s="7"/>
      <c r="I87" s="7"/>
      <c r="J87" s="7"/>
      <c r="K87" s="7"/>
      <c r="L87" s="7"/>
      <c r="M87" s="7"/>
      <c r="N87" s="36">
        <f>SUM(B87:M87)</f>
        <v>0</v>
      </c>
    </row>
    <row r="88" spans="1:14" ht="15" hidden="1">
      <c r="A88" s="4" t="s">
        <v>76</v>
      </c>
      <c r="B88" s="7">
        <v>0</v>
      </c>
      <c r="C88" s="7">
        <v>0</v>
      </c>
      <c r="D88" s="7">
        <v>0</v>
      </c>
      <c r="E88" s="7"/>
      <c r="F88" s="7"/>
      <c r="G88" s="7"/>
      <c r="H88" s="7"/>
      <c r="I88" s="7"/>
      <c r="J88" s="7"/>
      <c r="K88" s="7"/>
      <c r="L88" s="7"/>
      <c r="M88" s="7"/>
      <c r="N88" s="36">
        <f>SUM(B88:M88)</f>
        <v>0</v>
      </c>
    </row>
    <row r="89" spans="1:14" ht="15" hidden="1">
      <c r="A89" s="4" t="s">
        <v>77</v>
      </c>
      <c r="B89" s="7">
        <v>0</v>
      </c>
      <c r="C89" s="7">
        <v>0</v>
      </c>
      <c r="D89" s="7">
        <v>0</v>
      </c>
      <c r="E89" s="7"/>
      <c r="F89" s="7"/>
      <c r="G89" s="7"/>
      <c r="H89" s="7"/>
      <c r="I89" s="7"/>
      <c r="J89" s="7"/>
      <c r="K89" s="7"/>
      <c r="L89" s="7"/>
      <c r="M89" s="7"/>
      <c r="N89" s="36">
        <f>SUM(B89:M89)</f>
        <v>0</v>
      </c>
    </row>
    <row r="90" spans="1:14" ht="15" hidden="1">
      <c r="A90" s="4" t="s">
        <v>78</v>
      </c>
      <c r="B90" s="7">
        <v>0</v>
      </c>
      <c r="C90" s="7">
        <v>0</v>
      </c>
      <c r="D90" s="7">
        <v>0</v>
      </c>
      <c r="E90" s="7"/>
      <c r="F90" s="7"/>
      <c r="G90" s="7"/>
      <c r="H90" s="7"/>
      <c r="I90" s="7"/>
      <c r="J90" s="7"/>
      <c r="K90" s="7"/>
      <c r="L90" s="7"/>
      <c r="M90" s="7"/>
      <c r="N90" s="36">
        <f>SUM(B90:M90)</f>
        <v>0</v>
      </c>
    </row>
    <row r="91" spans="1:14" ht="15" hidden="1">
      <c r="A91" s="4" t="s">
        <v>79</v>
      </c>
      <c r="B91" s="7">
        <v>0</v>
      </c>
      <c r="C91" s="7">
        <v>0</v>
      </c>
      <c r="D91" s="7">
        <v>0</v>
      </c>
      <c r="E91" s="7"/>
      <c r="F91" s="7"/>
      <c r="G91" s="7"/>
      <c r="H91" s="7"/>
      <c r="I91" s="7"/>
      <c r="J91" s="7"/>
      <c r="K91" s="7"/>
      <c r="L91" s="7"/>
      <c r="M91" s="7"/>
      <c r="N91" s="36">
        <f>SUM(B91:M91)</f>
        <v>0</v>
      </c>
    </row>
    <row r="92" spans="1:14" ht="15.75" customHeight="1" hidden="1">
      <c r="A92" s="4" t="s">
        <v>80</v>
      </c>
      <c r="B92" s="7">
        <v>0</v>
      </c>
      <c r="C92" s="7">
        <v>0</v>
      </c>
      <c r="D92" s="7">
        <v>0</v>
      </c>
      <c r="E92" s="7"/>
      <c r="F92" s="7"/>
      <c r="G92" s="7"/>
      <c r="H92" s="7"/>
      <c r="I92" s="7"/>
      <c r="J92" s="7"/>
      <c r="K92" s="7"/>
      <c r="L92" s="7"/>
      <c r="M92" s="7"/>
      <c r="N92" s="36">
        <f>SUM(B92:M92)</f>
        <v>0</v>
      </c>
    </row>
    <row r="93" spans="1:14" ht="15">
      <c r="A93" s="4" t="s">
        <v>81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36">
        <f>SUM(B93:M93)</f>
        <v>0</v>
      </c>
    </row>
    <row r="94" spans="1:14" ht="15">
      <c r="A94" s="3" t="s">
        <v>15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/>
      <c r="L94" s="5"/>
      <c r="M94" s="5"/>
      <c r="N94" s="36">
        <f>SUM(B94:M94)</f>
        <v>0</v>
      </c>
    </row>
    <row r="95" spans="1:14" ht="15">
      <c r="A95" s="4" t="s">
        <v>32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/>
      <c r="L95" s="7"/>
      <c r="M95" s="7"/>
      <c r="N95" s="36">
        <f>SUM(B95:M95)</f>
        <v>0</v>
      </c>
    </row>
    <row r="96" spans="1:14" ht="15" hidden="1">
      <c r="A96" s="4" t="s">
        <v>33</v>
      </c>
      <c r="B96" s="7">
        <v>0</v>
      </c>
      <c r="C96" s="7">
        <v>0</v>
      </c>
      <c r="D96" s="7">
        <v>0</v>
      </c>
      <c r="E96" s="7"/>
      <c r="F96" s="7"/>
      <c r="G96" s="7"/>
      <c r="H96" s="7"/>
      <c r="I96" s="7"/>
      <c r="J96" s="7"/>
      <c r="K96" s="7"/>
      <c r="L96" s="7"/>
      <c r="M96" s="7"/>
      <c r="N96" s="36">
        <f>SUM(B96:M96)</f>
        <v>0</v>
      </c>
    </row>
    <row r="97" spans="1:14" ht="15" hidden="1">
      <c r="A97" s="4" t="s">
        <v>82</v>
      </c>
      <c r="B97" s="7">
        <v>0</v>
      </c>
      <c r="C97" s="7">
        <v>0</v>
      </c>
      <c r="D97" s="7">
        <v>0</v>
      </c>
      <c r="E97" s="7"/>
      <c r="F97" s="7"/>
      <c r="G97" s="7"/>
      <c r="H97" s="7"/>
      <c r="I97" s="7"/>
      <c r="J97" s="7"/>
      <c r="K97" s="7"/>
      <c r="L97" s="7"/>
      <c r="M97" s="7"/>
      <c r="N97" s="36">
        <f>SUM(B97:M97)</f>
        <v>0</v>
      </c>
    </row>
    <row r="98" spans="1:14" ht="15" hidden="1">
      <c r="A98" s="4" t="s">
        <v>83</v>
      </c>
      <c r="B98" s="7">
        <v>0</v>
      </c>
      <c r="C98" s="7">
        <v>0</v>
      </c>
      <c r="D98" s="7">
        <v>0</v>
      </c>
      <c r="E98" s="7"/>
      <c r="F98" s="7"/>
      <c r="G98" s="7"/>
      <c r="H98" s="7"/>
      <c r="I98" s="7"/>
      <c r="J98" s="7"/>
      <c r="K98" s="7"/>
      <c r="L98" s="7"/>
      <c r="M98" s="7"/>
      <c r="N98" s="36">
        <f>SUM(B98:M98)</f>
        <v>0</v>
      </c>
    </row>
    <row r="99" spans="1:14" ht="15">
      <c r="A99" s="3" t="s">
        <v>16</v>
      </c>
      <c r="B99" s="5">
        <v>0</v>
      </c>
      <c r="C99" s="5">
        <v>0</v>
      </c>
      <c r="D99" s="5">
        <v>1.55</v>
      </c>
      <c r="E99" s="5">
        <v>5.06</v>
      </c>
      <c r="F99" s="5">
        <v>0</v>
      </c>
      <c r="G99" s="5">
        <v>0</v>
      </c>
      <c r="H99" s="5">
        <v>0.25</v>
      </c>
      <c r="I99" s="5">
        <v>1.105</v>
      </c>
      <c r="J99" s="5">
        <v>0.4</v>
      </c>
      <c r="K99" s="5"/>
      <c r="L99" s="5"/>
      <c r="M99" s="5"/>
      <c r="N99" s="36">
        <f>SUM(B99:M99)</f>
        <v>8.365</v>
      </c>
    </row>
    <row r="100" spans="1:14" ht="15">
      <c r="A100" s="4" t="s">
        <v>32</v>
      </c>
      <c r="B100" s="7">
        <v>0</v>
      </c>
      <c r="C100" s="7">
        <v>0</v>
      </c>
      <c r="D100" s="7">
        <v>0</v>
      </c>
      <c r="E100" s="7">
        <v>2.3</v>
      </c>
      <c r="F100" s="7">
        <v>0</v>
      </c>
      <c r="G100" s="7">
        <v>0</v>
      </c>
      <c r="H100" s="7">
        <v>0</v>
      </c>
      <c r="I100" s="7">
        <v>0</v>
      </c>
      <c r="J100" s="7">
        <v>0.4</v>
      </c>
      <c r="K100" s="7"/>
      <c r="L100" s="7"/>
      <c r="M100" s="7"/>
      <c r="N100" s="36">
        <f>SUM(B100:M100)</f>
        <v>2.6999999999999997</v>
      </c>
    </row>
    <row r="101" spans="1:14" ht="15">
      <c r="A101" s="4" t="s">
        <v>33</v>
      </c>
      <c r="B101" s="7">
        <v>0</v>
      </c>
      <c r="C101" s="7">
        <v>0</v>
      </c>
      <c r="D101" s="7">
        <v>1.55</v>
      </c>
      <c r="E101" s="7">
        <v>2.76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/>
      <c r="L101" s="7"/>
      <c r="M101" s="7"/>
      <c r="N101" s="36">
        <f>SUM(B101:M101)</f>
        <v>4.31</v>
      </c>
    </row>
    <row r="102" spans="1:14" ht="15" hidden="1">
      <c r="A102" s="4" t="s">
        <v>125</v>
      </c>
      <c r="B102" s="7">
        <v>0</v>
      </c>
      <c r="C102" s="7">
        <v>0</v>
      </c>
      <c r="D102" s="7">
        <v>0</v>
      </c>
      <c r="E102" s="7"/>
      <c r="F102" s="7"/>
      <c r="G102" s="7"/>
      <c r="H102" s="7"/>
      <c r="I102" s="7"/>
      <c r="J102" s="7"/>
      <c r="K102" s="7"/>
      <c r="L102" s="7"/>
      <c r="M102" s="7"/>
      <c r="N102" s="36">
        <f>SUM(B102:M102)</f>
        <v>0</v>
      </c>
    </row>
    <row r="103" spans="1:14" ht="15">
      <c r="A103" s="2" t="s">
        <v>17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5.5</v>
      </c>
      <c r="H103" s="8">
        <v>0</v>
      </c>
      <c r="I103" s="8">
        <v>0</v>
      </c>
      <c r="J103" s="8">
        <v>0</v>
      </c>
      <c r="K103" s="24"/>
      <c r="L103" s="24"/>
      <c r="M103" s="24"/>
      <c r="N103" s="36">
        <f>SUM(B103:M103)</f>
        <v>5.5</v>
      </c>
    </row>
    <row r="104" spans="1:14" ht="15">
      <c r="A104" s="3" t="s">
        <v>18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/>
      <c r="L104" s="5"/>
      <c r="M104" s="5"/>
      <c r="N104" s="36">
        <f>SUM(B104:M104)</f>
        <v>0</v>
      </c>
    </row>
    <row r="105" spans="1:14" ht="15" hidden="1">
      <c r="A105" s="4" t="s">
        <v>32</v>
      </c>
      <c r="B105" s="7">
        <v>0</v>
      </c>
      <c r="C105" s="7">
        <v>0</v>
      </c>
      <c r="D105" s="7">
        <v>0</v>
      </c>
      <c r="E105" s="7"/>
      <c r="F105" s="7"/>
      <c r="G105" s="7"/>
      <c r="H105" s="7"/>
      <c r="I105" s="7"/>
      <c r="J105" s="7"/>
      <c r="K105" s="7"/>
      <c r="L105" s="7"/>
      <c r="M105" s="7"/>
      <c r="N105" s="36">
        <f>SUM(B105:M105)</f>
        <v>0</v>
      </c>
    </row>
    <row r="106" spans="1:14" ht="15">
      <c r="A106" s="4" t="s">
        <v>33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36">
        <f>SUM(B106:M106)</f>
        <v>0</v>
      </c>
    </row>
    <row r="107" spans="1:14" ht="15" hidden="1">
      <c r="A107" s="4" t="s">
        <v>84</v>
      </c>
      <c r="B107" s="7">
        <v>0</v>
      </c>
      <c r="C107" s="7">
        <v>0</v>
      </c>
      <c r="D107" s="7">
        <v>0</v>
      </c>
      <c r="E107" s="7"/>
      <c r="F107" s="7"/>
      <c r="G107" s="7"/>
      <c r="H107" s="7"/>
      <c r="I107" s="7"/>
      <c r="J107" s="7"/>
      <c r="K107" s="7"/>
      <c r="L107" s="7"/>
      <c r="M107" s="7"/>
      <c r="N107" s="36">
        <f>SUM(B107:M107)</f>
        <v>0</v>
      </c>
    </row>
    <row r="108" spans="1:14" ht="15" hidden="1">
      <c r="A108" s="4" t="s">
        <v>85</v>
      </c>
      <c r="B108" s="7">
        <v>0</v>
      </c>
      <c r="C108" s="7">
        <v>0</v>
      </c>
      <c r="D108" s="7">
        <v>0</v>
      </c>
      <c r="E108" s="7"/>
      <c r="F108" s="7"/>
      <c r="G108" s="7"/>
      <c r="H108" s="7"/>
      <c r="I108" s="7"/>
      <c r="J108" s="7"/>
      <c r="K108" s="7"/>
      <c r="L108" s="7"/>
      <c r="M108" s="7"/>
      <c r="N108" s="36">
        <f>SUM(B108:M108)</f>
        <v>0</v>
      </c>
    </row>
    <row r="109" spans="1:14" ht="15" hidden="1">
      <c r="A109" s="4" t="s">
        <v>86</v>
      </c>
      <c r="B109" s="7">
        <v>0</v>
      </c>
      <c r="C109" s="7">
        <v>0</v>
      </c>
      <c r="D109" s="7">
        <v>0</v>
      </c>
      <c r="E109" s="7"/>
      <c r="F109" s="7"/>
      <c r="G109" s="7"/>
      <c r="H109" s="7"/>
      <c r="I109" s="7"/>
      <c r="J109" s="7"/>
      <c r="K109" s="7"/>
      <c r="L109" s="7"/>
      <c r="M109" s="7"/>
      <c r="N109" s="36">
        <f>SUM(B109:M109)</f>
        <v>0</v>
      </c>
    </row>
    <row r="110" spans="1:14" ht="15" hidden="1">
      <c r="A110" s="4" t="s">
        <v>87</v>
      </c>
      <c r="B110" s="7">
        <v>0</v>
      </c>
      <c r="C110" s="7">
        <v>0</v>
      </c>
      <c r="D110" s="7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36">
        <f>SUM(B110:M110)</f>
        <v>0</v>
      </c>
    </row>
    <row r="111" spans="1:14" ht="15">
      <c r="A111" s="3" t="s">
        <v>19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/>
      <c r="L111" s="5"/>
      <c r="M111" s="5"/>
      <c r="N111" s="36">
        <f>SUM(B111:M111)</f>
        <v>0</v>
      </c>
    </row>
    <row r="112" spans="1:14" ht="15" hidden="1">
      <c r="A112" s="4" t="s">
        <v>32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/>
      <c r="H112" s="7"/>
      <c r="I112" s="7"/>
      <c r="J112" s="7"/>
      <c r="K112" s="7"/>
      <c r="L112" s="7"/>
      <c r="M112" s="7"/>
      <c r="N112" s="36">
        <f>SUM(B112:M112)</f>
        <v>0</v>
      </c>
    </row>
    <row r="113" spans="1:14" ht="15" hidden="1">
      <c r="A113" s="4" t="s">
        <v>33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/>
      <c r="H113" s="7"/>
      <c r="I113" s="7"/>
      <c r="J113" s="7"/>
      <c r="K113" s="7"/>
      <c r="L113" s="7"/>
      <c r="M113" s="7"/>
      <c r="N113" s="36">
        <f>SUM(B113:M113)</f>
        <v>0</v>
      </c>
    </row>
    <row r="114" spans="1:14" ht="15" hidden="1">
      <c r="A114" s="4" t="s">
        <v>88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/>
      <c r="H114" s="7"/>
      <c r="I114" s="7"/>
      <c r="J114" s="7"/>
      <c r="K114" s="7"/>
      <c r="L114" s="7"/>
      <c r="M114" s="7"/>
      <c r="N114" s="36">
        <f>SUM(B114:M114)</f>
        <v>0</v>
      </c>
    </row>
    <row r="115" spans="1:14" ht="15" hidden="1">
      <c r="A115" s="4" t="s">
        <v>89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/>
      <c r="H115" s="7"/>
      <c r="I115" s="7"/>
      <c r="J115" s="7"/>
      <c r="K115" s="7"/>
      <c r="L115" s="7"/>
      <c r="M115" s="7"/>
      <c r="N115" s="36">
        <f>SUM(B115:M115)</f>
        <v>0</v>
      </c>
    </row>
    <row r="116" spans="1:14" ht="15" hidden="1">
      <c r="A116" s="4" t="s">
        <v>90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/>
      <c r="H116" s="7"/>
      <c r="I116" s="7"/>
      <c r="J116" s="7"/>
      <c r="K116" s="7"/>
      <c r="L116" s="7"/>
      <c r="M116" s="7"/>
      <c r="N116" s="36">
        <f>SUM(B116:M116)</f>
        <v>0</v>
      </c>
    </row>
    <row r="117" spans="1:14" ht="15" hidden="1">
      <c r="A117" s="4" t="s">
        <v>91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/>
      <c r="H117" s="7"/>
      <c r="I117" s="7"/>
      <c r="J117" s="7"/>
      <c r="K117" s="7"/>
      <c r="L117" s="7"/>
      <c r="M117" s="7"/>
      <c r="N117" s="36">
        <f>SUM(B117:M117)</f>
        <v>0</v>
      </c>
    </row>
    <row r="118" spans="1:14" ht="15">
      <c r="A118" s="3" t="s">
        <v>20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/>
      <c r="L118" s="5"/>
      <c r="M118" s="5"/>
      <c r="N118" s="36">
        <f>SUM(B118:M118)</f>
        <v>0</v>
      </c>
    </row>
    <row r="119" spans="1:14" ht="15" hidden="1">
      <c r="A119" s="4" t="s">
        <v>32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/>
      <c r="H119" s="7"/>
      <c r="I119" s="7"/>
      <c r="J119" s="7"/>
      <c r="K119" s="7"/>
      <c r="L119" s="7"/>
      <c r="M119" s="7"/>
      <c r="N119" s="36">
        <f>SUM(B119:M119)</f>
        <v>0</v>
      </c>
    </row>
    <row r="120" spans="1:14" ht="15" hidden="1">
      <c r="A120" s="4" t="s">
        <v>33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/>
      <c r="H120" s="7"/>
      <c r="I120" s="7"/>
      <c r="J120" s="7"/>
      <c r="K120" s="7"/>
      <c r="L120" s="7"/>
      <c r="M120" s="7"/>
      <c r="N120" s="36">
        <f>SUM(B120:M120)</f>
        <v>0</v>
      </c>
    </row>
    <row r="121" spans="1:14" ht="15" hidden="1">
      <c r="A121" s="4" t="s">
        <v>92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/>
      <c r="H121" s="7"/>
      <c r="I121" s="7"/>
      <c r="J121" s="7"/>
      <c r="K121" s="7"/>
      <c r="L121" s="7"/>
      <c r="M121" s="7"/>
      <c r="N121" s="36">
        <f>SUM(B121:M121)</f>
        <v>0</v>
      </c>
    </row>
    <row r="122" spans="1:14" ht="15">
      <c r="A122" s="3" t="s">
        <v>21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/>
      <c r="L122" s="5"/>
      <c r="M122" s="5"/>
      <c r="N122" s="36">
        <f>SUM(B122:M122)</f>
        <v>0</v>
      </c>
    </row>
    <row r="123" spans="1:14" ht="15" hidden="1">
      <c r="A123" s="4" t="s">
        <v>32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/>
      <c r="H123" s="5">
        <v>0</v>
      </c>
      <c r="I123" s="5">
        <v>0</v>
      </c>
      <c r="J123" s="5">
        <v>0</v>
      </c>
      <c r="K123" s="7"/>
      <c r="L123" s="7"/>
      <c r="M123" s="7"/>
      <c r="N123" s="36">
        <f>SUM(B123:M123)</f>
        <v>0</v>
      </c>
    </row>
    <row r="124" spans="1:14" ht="15" hidden="1">
      <c r="A124" s="4" t="s">
        <v>93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/>
      <c r="H124" s="5">
        <v>0</v>
      </c>
      <c r="I124" s="5">
        <v>0</v>
      </c>
      <c r="J124" s="5">
        <v>0</v>
      </c>
      <c r="K124" s="7"/>
      <c r="L124" s="7"/>
      <c r="M124" s="7"/>
      <c r="N124" s="36">
        <f>SUM(B124:M124)</f>
        <v>0</v>
      </c>
    </row>
    <row r="125" spans="1:14" ht="15">
      <c r="A125" s="3" t="s">
        <v>22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5.5</v>
      </c>
      <c r="H125" s="5">
        <v>0</v>
      </c>
      <c r="I125" s="5">
        <v>0</v>
      </c>
      <c r="J125" s="5">
        <v>0</v>
      </c>
      <c r="K125" s="15"/>
      <c r="L125" s="15"/>
      <c r="M125" s="15"/>
      <c r="N125" s="36">
        <f>SUM(B125:M125)</f>
        <v>5.5</v>
      </c>
    </row>
    <row r="126" spans="1:14" ht="15" hidden="1">
      <c r="A126" s="4" t="s">
        <v>32</v>
      </c>
      <c r="B126" s="7">
        <v>0</v>
      </c>
      <c r="C126" s="7">
        <v>0</v>
      </c>
      <c r="D126" s="7">
        <v>0</v>
      </c>
      <c r="E126" s="7"/>
      <c r="F126" s="7"/>
      <c r="G126" s="7"/>
      <c r="H126" s="15"/>
      <c r="I126" s="15"/>
      <c r="J126" s="15"/>
      <c r="K126" s="15"/>
      <c r="L126" s="15"/>
      <c r="M126" s="15"/>
      <c r="N126" s="36">
        <f>SUM(B126:M126)</f>
        <v>0</v>
      </c>
    </row>
    <row r="127" spans="1:14" ht="15" hidden="1">
      <c r="A127" s="4" t="s">
        <v>33</v>
      </c>
      <c r="B127" s="7">
        <v>0</v>
      </c>
      <c r="C127" s="7">
        <v>0</v>
      </c>
      <c r="D127" s="7">
        <v>0</v>
      </c>
      <c r="E127" s="7"/>
      <c r="F127" s="7"/>
      <c r="G127" s="7"/>
      <c r="H127" s="15"/>
      <c r="I127" s="15"/>
      <c r="J127" s="15"/>
      <c r="K127" s="15"/>
      <c r="L127" s="15"/>
      <c r="M127" s="15"/>
      <c r="N127" s="36">
        <f>SUM(B127:M127)</f>
        <v>0</v>
      </c>
    </row>
    <row r="128" spans="1:14" ht="15">
      <c r="A128" s="2" t="s">
        <v>23</v>
      </c>
      <c r="B128" s="8">
        <v>0</v>
      </c>
      <c r="C128" s="8">
        <v>0</v>
      </c>
      <c r="D128" s="8">
        <v>2</v>
      </c>
      <c r="E128" s="8">
        <v>0.7</v>
      </c>
      <c r="F128" s="8">
        <v>0</v>
      </c>
      <c r="G128" s="8">
        <v>0.75</v>
      </c>
      <c r="H128" s="16">
        <v>0.65</v>
      </c>
      <c r="I128" s="8">
        <v>0</v>
      </c>
      <c r="J128" s="8">
        <v>0</v>
      </c>
      <c r="K128" s="16"/>
      <c r="L128" s="16"/>
      <c r="M128" s="16"/>
      <c r="N128" s="36">
        <f>SUM(B128:M128)</f>
        <v>4.1000000000000005</v>
      </c>
    </row>
    <row r="129" spans="1:14" ht="15">
      <c r="A129" s="3" t="s">
        <v>24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14"/>
      <c r="L129" s="14"/>
      <c r="M129" s="14"/>
      <c r="N129" s="36">
        <f>SUM(B129:M129)</f>
        <v>0</v>
      </c>
    </row>
    <row r="130" spans="1:14" ht="15">
      <c r="A130" s="4" t="s">
        <v>94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/>
      <c r="L130" s="7"/>
      <c r="M130" s="7"/>
      <c r="N130" s="36">
        <f>SUM(B130:M130)</f>
        <v>0</v>
      </c>
    </row>
    <row r="131" spans="1:14" ht="15" hidden="1">
      <c r="A131" s="4" t="s">
        <v>94</v>
      </c>
      <c r="B131" s="7">
        <v>0</v>
      </c>
      <c r="C131" s="7">
        <v>0</v>
      </c>
      <c r="D131" s="7">
        <v>0</v>
      </c>
      <c r="E131" s="7"/>
      <c r="F131" s="7"/>
      <c r="G131" s="7"/>
      <c r="H131" s="7"/>
      <c r="I131" s="7"/>
      <c r="J131" s="7"/>
      <c r="K131" s="7"/>
      <c r="L131" s="7"/>
      <c r="M131" s="7"/>
      <c r="N131" s="36">
        <f>SUM(B131:M131)</f>
        <v>0</v>
      </c>
    </row>
    <row r="132" spans="1:17" ht="15">
      <c r="A132" s="3" t="s">
        <v>25</v>
      </c>
      <c r="B132" s="5">
        <v>0</v>
      </c>
      <c r="C132" s="5">
        <v>0</v>
      </c>
      <c r="D132" s="5">
        <v>2</v>
      </c>
      <c r="E132" s="5">
        <v>0.7</v>
      </c>
      <c r="F132" s="5">
        <v>0</v>
      </c>
      <c r="G132" s="5">
        <v>0.75</v>
      </c>
      <c r="H132" s="5">
        <v>0.65</v>
      </c>
      <c r="I132" s="5">
        <v>0</v>
      </c>
      <c r="J132" s="5">
        <v>0</v>
      </c>
      <c r="K132" s="5"/>
      <c r="L132" s="5"/>
      <c r="M132" s="5"/>
      <c r="N132" s="36">
        <f>SUM(B132:M132)</f>
        <v>4.1000000000000005</v>
      </c>
      <c r="Q132" s="11"/>
    </row>
    <row r="133" spans="1:14" ht="15">
      <c r="A133" s="4" t="s">
        <v>32</v>
      </c>
      <c r="B133" s="7">
        <v>0</v>
      </c>
      <c r="C133" s="7">
        <v>0</v>
      </c>
      <c r="D133" s="7">
        <v>2</v>
      </c>
      <c r="E133" s="7">
        <v>0.7</v>
      </c>
      <c r="F133" s="7">
        <v>0</v>
      </c>
      <c r="G133" s="7">
        <v>0.75</v>
      </c>
      <c r="H133" s="7">
        <v>0.65</v>
      </c>
      <c r="I133" s="7">
        <v>0</v>
      </c>
      <c r="J133" s="7">
        <v>0</v>
      </c>
      <c r="K133" s="7"/>
      <c r="L133" s="7"/>
      <c r="M133" s="7"/>
      <c r="N133" s="36">
        <f>SUM(B133:M133)</f>
        <v>4.1000000000000005</v>
      </c>
    </row>
    <row r="134" spans="1:14" ht="15" hidden="1">
      <c r="A134" s="4" t="s">
        <v>33</v>
      </c>
      <c r="B134" s="7">
        <v>0</v>
      </c>
      <c r="C134" s="7">
        <v>0</v>
      </c>
      <c r="D134" s="7">
        <v>0</v>
      </c>
      <c r="E134" s="7"/>
      <c r="F134" s="7"/>
      <c r="G134" s="7"/>
      <c r="H134" s="7"/>
      <c r="I134" s="7"/>
      <c r="J134" s="7"/>
      <c r="K134" s="7"/>
      <c r="L134" s="7"/>
      <c r="M134" s="7"/>
      <c r="N134" s="36">
        <f>SUM(B134:M134)</f>
        <v>0</v>
      </c>
    </row>
    <row r="135" spans="1:14" ht="15" hidden="1">
      <c r="A135" s="4" t="s">
        <v>95</v>
      </c>
      <c r="B135" s="7">
        <v>0</v>
      </c>
      <c r="C135" s="7">
        <v>0</v>
      </c>
      <c r="D135" s="7">
        <v>0</v>
      </c>
      <c r="E135" s="7"/>
      <c r="F135" s="7"/>
      <c r="G135" s="7"/>
      <c r="H135" s="7"/>
      <c r="I135" s="7"/>
      <c r="J135" s="7"/>
      <c r="K135" s="7"/>
      <c r="L135" s="7"/>
      <c r="M135" s="7"/>
      <c r="N135" s="36">
        <f>SUM(B135:M135)</f>
        <v>0</v>
      </c>
    </row>
    <row r="136" spans="1:14" ht="15" hidden="1">
      <c r="A136" s="4" t="s">
        <v>96</v>
      </c>
      <c r="B136" s="7">
        <v>0</v>
      </c>
      <c r="C136" s="7">
        <v>0</v>
      </c>
      <c r="D136" s="7">
        <v>0</v>
      </c>
      <c r="E136" s="7"/>
      <c r="F136" s="7"/>
      <c r="G136" s="7"/>
      <c r="H136" s="7"/>
      <c r="I136" s="7"/>
      <c r="J136" s="7"/>
      <c r="K136" s="7"/>
      <c r="L136" s="7"/>
      <c r="M136" s="7"/>
      <c r="N136" s="36">
        <f>SUM(B136:M136)</f>
        <v>0</v>
      </c>
    </row>
    <row r="137" spans="1:14" ht="15" hidden="1">
      <c r="A137" s="4" t="s">
        <v>97</v>
      </c>
      <c r="B137" s="7">
        <v>0</v>
      </c>
      <c r="C137" s="7">
        <v>0</v>
      </c>
      <c r="D137" s="7">
        <v>0</v>
      </c>
      <c r="E137" s="7"/>
      <c r="F137" s="7"/>
      <c r="G137" s="7"/>
      <c r="H137" s="7"/>
      <c r="I137" s="7"/>
      <c r="J137" s="7"/>
      <c r="K137" s="7"/>
      <c r="L137" s="7"/>
      <c r="M137" s="7"/>
      <c r="N137" s="36">
        <f>SUM(B137:M137)</f>
        <v>0</v>
      </c>
    </row>
    <row r="138" spans="1:14" ht="15" hidden="1">
      <c r="A138" s="4" t="s">
        <v>98</v>
      </c>
      <c r="B138" s="7">
        <v>0</v>
      </c>
      <c r="C138" s="7">
        <v>0</v>
      </c>
      <c r="D138" s="7">
        <v>0</v>
      </c>
      <c r="E138" s="7"/>
      <c r="F138" s="7"/>
      <c r="G138" s="7"/>
      <c r="H138" s="7"/>
      <c r="I138" s="7"/>
      <c r="J138" s="7"/>
      <c r="K138" s="7"/>
      <c r="L138" s="7"/>
      <c r="M138" s="7"/>
      <c r="N138" s="36">
        <f>SUM(B138:M138)</f>
        <v>0</v>
      </c>
    </row>
    <row r="139" spans="1:14" ht="15" hidden="1">
      <c r="A139" s="4" t="s">
        <v>99</v>
      </c>
      <c r="B139" s="7">
        <v>0</v>
      </c>
      <c r="C139" s="7">
        <v>0</v>
      </c>
      <c r="D139" s="7">
        <v>0</v>
      </c>
      <c r="E139" s="7"/>
      <c r="F139" s="7"/>
      <c r="G139" s="7"/>
      <c r="H139" s="7"/>
      <c r="I139" s="7"/>
      <c r="J139" s="7"/>
      <c r="K139" s="7"/>
      <c r="L139" s="7"/>
      <c r="M139" s="7"/>
      <c r="N139" s="36">
        <f>SUM(B139:M139)</f>
        <v>0</v>
      </c>
    </row>
    <row r="140" spans="1:14" ht="15" hidden="1">
      <c r="A140" s="4" t="s">
        <v>100</v>
      </c>
      <c r="B140" s="7">
        <v>0</v>
      </c>
      <c r="C140" s="7">
        <v>0</v>
      </c>
      <c r="D140" s="7">
        <v>0</v>
      </c>
      <c r="E140" s="7"/>
      <c r="F140" s="7"/>
      <c r="G140" s="7"/>
      <c r="H140" s="7"/>
      <c r="I140" s="7"/>
      <c r="J140" s="7"/>
      <c r="K140" s="7"/>
      <c r="L140" s="7"/>
      <c r="M140" s="7"/>
      <c r="N140" s="36">
        <f>SUM(B140:M140)</f>
        <v>0</v>
      </c>
    </row>
    <row r="141" spans="1:14" ht="15" hidden="1">
      <c r="A141" s="4" t="s">
        <v>101</v>
      </c>
      <c r="B141" s="7">
        <v>0</v>
      </c>
      <c r="C141" s="7">
        <v>0</v>
      </c>
      <c r="D141" s="7">
        <v>0</v>
      </c>
      <c r="E141" s="7"/>
      <c r="F141" s="7"/>
      <c r="G141" s="7"/>
      <c r="H141" s="7"/>
      <c r="I141" s="7"/>
      <c r="J141" s="7"/>
      <c r="K141" s="7"/>
      <c r="L141" s="7"/>
      <c r="M141" s="7"/>
      <c r="N141" s="36">
        <f>SUM(B141:M141)</f>
        <v>0</v>
      </c>
    </row>
    <row r="142" spans="1:14" ht="15" hidden="1">
      <c r="A142" s="4" t="s">
        <v>102</v>
      </c>
      <c r="B142" s="7">
        <v>0</v>
      </c>
      <c r="C142" s="7">
        <v>0</v>
      </c>
      <c r="D142" s="7">
        <v>0</v>
      </c>
      <c r="E142" s="7"/>
      <c r="F142" s="7"/>
      <c r="G142" s="7"/>
      <c r="H142" s="7"/>
      <c r="I142" s="7"/>
      <c r="J142" s="7"/>
      <c r="K142" s="7"/>
      <c r="L142" s="7"/>
      <c r="M142" s="7"/>
      <c r="N142" s="36">
        <f>SUM(B142:M142)</f>
        <v>0</v>
      </c>
    </row>
    <row r="143" spans="1:14" ht="15" hidden="1">
      <c r="A143" s="4" t="s">
        <v>103</v>
      </c>
      <c r="B143" s="7">
        <v>0</v>
      </c>
      <c r="C143" s="7">
        <v>0</v>
      </c>
      <c r="D143" s="7">
        <v>0</v>
      </c>
      <c r="E143" s="7"/>
      <c r="F143" s="7"/>
      <c r="G143" s="7"/>
      <c r="H143" s="7"/>
      <c r="I143" s="7"/>
      <c r="J143" s="7"/>
      <c r="K143" s="7"/>
      <c r="L143" s="7"/>
      <c r="M143" s="7"/>
      <c r="N143" s="36">
        <f>SUM(B143:M143)</f>
        <v>0</v>
      </c>
    </row>
    <row r="144" spans="1:14" ht="15" hidden="1">
      <c r="A144" s="4" t="s">
        <v>104</v>
      </c>
      <c r="B144" s="7">
        <v>0</v>
      </c>
      <c r="C144" s="7">
        <v>0</v>
      </c>
      <c r="D144" s="7">
        <v>0</v>
      </c>
      <c r="E144" s="7"/>
      <c r="F144" s="7"/>
      <c r="G144" s="7"/>
      <c r="H144" s="7"/>
      <c r="I144" s="7"/>
      <c r="J144" s="7"/>
      <c r="K144" s="7"/>
      <c r="L144" s="7"/>
      <c r="M144" s="7"/>
      <c r="N144" s="36">
        <f>SUM(B144:M144)</f>
        <v>0</v>
      </c>
    </row>
    <row r="145" spans="1:14" ht="15">
      <c r="A145" s="3" t="s">
        <v>26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/>
      <c r="L145" s="5"/>
      <c r="M145" s="5"/>
      <c r="N145" s="36">
        <f>SUM(B145:M145)</f>
        <v>0</v>
      </c>
    </row>
    <row r="146" spans="1:14" ht="15" hidden="1">
      <c r="A146" s="4" t="s">
        <v>32</v>
      </c>
      <c r="B146" s="7">
        <v>0</v>
      </c>
      <c r="C146" s="7">
        <v>0</v>
      </c>
      <c r="D146" s="7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36">
        <f>SUM(B146:M146)</f>
        <v>0</v>
      </c>
    </row>
    <row r="147" spans="1:14" ht="15" hidden="1">
      <c r="A147" s="4" t="s">
        <v>33</v>
      </c>
      <c r="B147" s="7">
        <v>0</v>
      </c>
      <c r="C147" s="7">
        <v>0</v>
      </c>
      <c r="D147" s="7">
        <v>0</v>
      </c>
      <c r="E147" s="7"/>
      <c r="F147" s="7"/>
      <c r="G147" s="7"/>
      <c r="H147" s="7"/>
      <c r="I147" s="7"/>
      <c r="J147" s="7"/>
      <c r="K147" s="7"/>
      <c r="L147" s="7"/>
      <c r="M147" s="7"/>
      <c r="N147" s="36">
        <f>SUM(B147:M147)</f>
        <v>0</v>
      </c>
    </row>
    <row r="148" spans="1:14" ht="15" hidden="1">
      <c r="A148" s="4" t="s">
        <v>105</v>
      </c>
      <c r="B148" s="7">
        <v>0</v>
      </c>
      <c r="C148" s="7">
        <v>0</v>
      </c>
      <c r="D148" s="7">
        <v>0</v>
      </c>
      <c r="E148" s="7"/>
      <c r="F148" s="7"/>
      <c r="G148" s="7"/>
      <c r="H148" s="7"/>
      <c r="I148" s="7"/>
      <c r="J148" s="7"/>
      <c r="K148" s="7"/>
      <c r="L148" s="7"/>
      <c r="M148" s="7"/>
      <c r="N148" s="36">
        <f>SUM(B148:M148)</f>
        <v>0</v>
      </c>
    </row>
    <row r="149" spans="1:14" ht="15" hidden="1">
      <c r="A149" s="4" t="s">
        <v>106</v>
      </c>
      <c r="B149" s="7">
        <v>0</v>
      </c>
      <c r="C149" s="7">
        <v>0</v>
      </c>
      <c r="D149" s="7">
        <v>0</v>
      </c>
      <c r="E149" s="7"/>
      <c r="F149" s="7"/>
      <c r="G149" s="7"/>
      <c r="H149" s="7"/>
      <c r="I149" s="7"/>
      <c r="J149" s="7"/>
      <c r="K149" s="7"/>
      <c r="L149" s="7"/>
      <c r="M149" s="7"/>
      <c r="N149" s="36">
        <f>SUM(B149:M149)</f>
        <v>0</v>
      </c>
    </row>
    <row r="150" spans="1:14" ht="15">
      <c r="A150" s="2" t="s">
        <v>27</v>
      </c>
      <c r="B150" s="8">
        <v>1060.44295149</v>
      </c>
      <c r="C150" s="8">
        <v>396.153592</v>
      </c>
      <c r="D150" s="8">
        <v>875.49582866</v>
      </c>
      <c r="E150" s="27">
        <v>2057.38008859</v>
      </c>
      <c r="F150" s="27">
        <v>212.205547</v>
      </c>
      <c r="G150" s="27">
        <v>1191.46867575</v>
      </c>
      <c r="H150" s="27">
        <v>2492.78272655</v>
      </c>
      <c r="I150" s="27">
        <v>1738.89717148</v>
      </c>
      <c r="J150" s="27">
        <v>877.66432695</v>
      </c>
      <c r="K150" s="27"/>
      <c r="L150" s="27"/>
      <c r="M150" s="27"/>
      <c r="N150" s="36">
        <f>SUM(B150:M150)</f>
        <v>10902.49090847</v>
      </c>
    </row>
    <row r="151" spans="1:14" ht="15">
      <c r="A151" s="22" t="s">
        <v>107</v>
      </c>
      <c r="B151" s="7">
        <v>29.651214</v>
      </c>
      <c r="C151" s="28">
        <v>396.153592</v>
      </c>
      <c r="D151" s="28">
        <v>140.443951</v>
      </c>
      <c r="E151" s="28">
        <v>881.989006</v>
      </c>
      <c r="F151" s="28">
        <v>212.205547</v>
      </c>
      <c r="G151" s="28">
        <v>607.931359</v>
      </c>
      <c r="H151" s="28">
        <v>412.76332613</v>
      </c>
      <c r="I151" s="28">
        <v>658.3667964</v>
      </c>
      <c r="J151" s="28">
        <v>797.71349795</v>
      </c>
      <c r="K151" s="28"/>
      <c r="L151" s="28"/>
      <c r="M151" s="28"/>
      <c r="N151" s="36">
        <f>SUM(B151:M151)</f>
        <v>4137.218289480001</v>
      </c>
    </row>
    <row r="152" spans="1:14" ht="15">
      <c r="A152" s="22" t="s">
        <v>120</v>
      </c>
      <c r="B152" s="7">
        <v>29.651214</v>
      </c>
      <c r="C152" s="28">
        <v>396.153592</v>
      </c>
      <c r="D152" s="28">
        <v>140.443951</v>
      </c>
      <c r="E152" s="28">
        <v>881.989006</v>
      </c>
      <c r="F152" s="28">
        <v>212.205547</v>
      </c>
      <c r="G152" s="28">
        <v>607.931359</v>
      </c>
      <c r="H152" s="28">
        <v>412.76332613</v>
      </c>
      <c r="I152" s="28">
        <v>658.3667964</v>
      </c>
      <c r="J152" s="28">
        <v>797.71349795</v>
      </c>
      <c r="K152" s="28"/>
      <c r="L152" s="28"/>
      <c r="M152" s="28"/>
      <c r="N152" s="36">
        <f>SUM(B152:M152)</f>
        <v>4137.218289480001</v>
      </c>
    </row>
    <row r="153" spans="1:14" ht="15">
      <c r="A153" s="22" t="s">
        <v>121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/>
      <c r="L153" s="7"/>
      <c r="M153" s="7"/>
      <c r="N153" s="36">
        <f>SUM(B153:M153)</f>
        <v>0</v>
      </c>
    </row>
    <row r="154" spans="1:14" ht="15" hidden="1">
      <c r="A154" s="22" t="s">
        <v>108</v>
      </c>
      <c r="B154" s="7">
        <v>0</v>
      </c>
      <c r="C154" s="7">
        <v>0</v>
      </c>
      <c r="D154" s="7">
        <v>0</v>
      </c>
      <c r="E154" s="7"/>
      <c r="F154" s="7">
        <v>0</v>
      </c>
      <c r="G154" s="7"/>
      <c r="H154" s="7"/>
      <c r="I154" s="7"/>
      <c r="J154" s="7"/>
      <c r="K154" s="7"/>
      <c r="L154" s="7"/>
      <c r="M154" s="7"/>
      <c r="N154" s="36">
        <f>SUM(B154:M154)</f>
        <v>0</v>
      </c>
    </row>
    <row r="155" spans="1:14" ht="15">
      <c r="A155" s="22" t="s">
        <v>126</v>
      </c>
      <c r="B155" s="7">
        <v>1030.79173749</v>
      </c>
      <c r="C155" s="7">
        <v>0</v>
      </c>
      <c r="D155" s="7">
        <v>735.05187766</v>
      </c>
      <c r="E155" s="7">
        <v>1175.39108259</v>
      </c>
      <c r="F155" s="7">
        <v>0</v>
      </c>
      <c r="G155" s="7">
        <v>620.67090675</v>
      </c>
      <c r="H155" s="7">
        <v>2061.13836855</v>
      </c>
      <c r="I155" s="7">
        <v>1080.53037508</v>
      </c>
      <c r="J155" s="7">
        <v>79.950829</v>
      </c>
      <c r="K155" s="7"/>
      <c r="L155" s="7"/>
      <c r="M155" s="7"/>
      <c r="N155" s="36">
        <f>SUM(B155:M155)</f>
        <v>6783.525177120001</v>
      </c>
    </row>
    <row r="156" spans="1:14" ht="15">
      <c r="A156" s="1" t="s">
        <v>28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/>
      <c r="L156" s="10"/>
      <c r="M156" s="10"/>
      <c r="N156" s="36">
        <f>SUM(B156:M156)</f>
        <v>0</v>
      </c>
    </row>
    <row r="157" spans="1:14" ht="15">
      <c r="A157" s="22" t="s">
        <v>109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/>
      <c r="L157" s="7"/>
      <c r="M157" s="7"/>
      <c r="N157" s="36">
        <f>SUM(B157:M157)</f>
        <v>0</v>
      </c>
    </row>
    <row r="158" spans="1:17" ht="15" hidden="1">
      <c r="A158" s="22" t="s">
        <v>110</v>
      </c>
      <c r="B158" s="7">
        <v>0</v>
      </c>
      <c r="C158" s="7">
        <v>0</v>
      </c>
      <c r="D158" s="7">
        <v>0</v>
      </c>
      <c r="E158" s="7"/>
      <c r="F158" s="7"/>
      <c r="G158" s="7"/>
      <c r="H158" s="7"/>
      <c r="I158" s="7"/>
      <c r="J158" s="7"/>
      <c r="K158" s="7"/>
      <c r="L158" s="7"/>
      <c r="M158" s="7"/>
      <c r="N158" s="36">
        <f>SUM(B158:M158)</f>
        <v>0</v>
      </c>
      <c r="Q158" s="31"/>
    </row>
    <row r="159" spans="1:17" ht="15">
      <c r="A159" s="2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6">
        <f>SUM(B159:M159)</f>
        <v>0</v>
      </c>
      <c r="Q159" s="31"/>
    </row>
    <row r="160" spans="1:17" ht="15">
      <c r="A160" s="1" t="s">
        <v>29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/>
      <c r="L160" s="10"/>
      <c r="M160" s="10"/>
      <c r="N160" s="36">
        <f>SUM(B160:M160)</f>
        <v>0</v>
      </c>
      <c r="Q160" s="31"/>
    </row>
    <row r="161" spans="1:17" ht="15" hidden="1">
      <c r="A161" s="22" t="s">
        <v>111</v>
      </c>
      <c r="B161" s="34">
        <v>0</v>
      </c>
      <c r="C161" s="34">
        <v>0</v>
      </c>
      <c r="D161" s="34">
        <v>0</v>
      </c>
      <c r="E161" s="34">
        <v>0</v>
      </c>
      <c r="F161" s="34">
        <v>0</v>
      </c>
      <c r="G161" s="34"/>
      <c r="H161" s="7"/>
      <c r="I161" s="7"/>
      <c r="J161" s="7"/>
      <c r="K161" s="7"/>
      <c r="L161" s="7"/>
      <c r="M161" s="7"/>
      <c r="N161" s="36">
        <f>SUM(B161:M161)</f>
        <v>0</v>
      </c>
      <c r="Q161" s="31"/>
    </row>
    <row r="162" spans="1:17" ht="15" hidden="1">
      <c r="A162" s="4" t="s">
        <v>71</v>
      </c>
      <c r="B162" s="34">
        <v>0</v>
      </c>
      <c r="C162" s="34">
        <v>0</v>
      </c>
      <c r="D162" s="34">
        <v>0</v>
      </c>
      <c r="E162" s="34">
        <v>0</v>
      </c>
      <c r="F162" s="34">
        <v>0</v>
      </c>
      <c r="G162" s="34"/>
      <c r="H162" s="7"/>
      <c r="I162" s="7"/>
      <c r="J162" s="7"/>
      <c r="K162" s="7"/>
      <c r="L162" s="7"/>
      <c r="M162" s="7"/>
      <c r="N162" s="36">
        <f>SUM(B162:M162)</f>
        <v>0</v>
      </c>
      <c r="Q162" s="32"/>
    </row>
    <row r="163" spans="1:17" ht="15" hidden="1">
      <c r="A163" s="4" t="s">
        <v>112</v>
      </c>
      <c r="B163" s="34">
        <v>0</v>
      </c>
      <c r="C163" s="34">
        <v>0</v>
      </c>
      <c r="D163" s="34">
        <v>0</v>
      </c>
      <c r="E163" s="34">
        <v>0</v>
      </c>
      <c r="F163" s="34">
        <v>0</v>
      </c>
      <c r="G163" s="34"/>
      <c r="H163" s="7"/>
      <c r="I163" s="7"/>
      <c r="J163" s="7"/>
      <c r="K163" s="7"/>
      <c r="L163" s="7"/>
      <c r="M163" s="7"/>
      <c r="N163" s="36">
        <f>SUM(B163:M163)</f>
        <v>0</v>
      </c>
      <c r="Q163" s="31"/>
    </row>
    <row r="164" spans="1:14" ht="15" hidden="1">
      <c r="A164" s="4" t="s">
        <v>113</v>
      </c>
      <c r="B164" s="34">
        <v>0</v>
      </c>
      <c r="C164" s="34">
        <v>0</v>
      </c>
      <c r="D164" s="34">
        <v>0</v>
      </c>
      <c r="E164" s="34">
        <v>0</v>
      </c>
      <c r="F164" s="34">
        <v>0</v>
      </c>
      <c r="G164" s="34"/>
      <c r="H164" s="7"/>
      <c r="I164" s="7"/>
      <c r="J164" s="7"/>
      <c r="K164" s="7"/>
      <c r="L164" s="7"/>
      <c r="M164" s="7"/>
      <c r="N164" s="36">
        <f>SUM(B164:M164)</f>
        <v>0</v>
      </c>
    </row>
    <row r="165" spans="1:14" ht="15" hidden="1">
      <c r="A165" s="4" t="s">
        <v>114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/>
      <c r="H165" s="7"/>
      <c r="I165" s="7"/>
      <c r="J165" s="7"/>
      <c r="K165" s="7"/>
      <c r="L165" s="7"/>
      <c r="M165" s="7"/>
      <c r="N165" s="36">
        <f>SUM(B165:M165)</f>
        <v>0</v>
      </c>
    </row>
    <row r="166" spans="1:14" ht="15">
      <c r="A166" s="1" t="s">
        <v>30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10"/>
      <c r="L166" s="10"/>
      <c r="M166" s="10"/>
      <c r="N166" s="36">
        <f>SUM(B166:M166)</f>
        <v>0</v>
      </c>
    </row>
    <row r="167" spans="1:14" ht="15" hidden="1">
      <c r="A167" s="22" t="s">
        <v>115</v>
      </c>
      <c r="B167" s="7">
        <v>0</v>
      </c>
      <c r="C167" s="7">
        <v>0</v>
      </c>
      <c r="D167" s="7">
        <v>0</v>
      </c>
      <c r="E167" s="7"/>
      <c r="F167" s="7"/>
      <c r="G167" s="29"/>
      <c r="H167" s="7"/>
      <c r="I167" s="7"/>
      <c r="J167" s="7"/>
      <c r="K167" s="7"/>
      <c r="L167" s="7"/>
      <c r="M167" s="7"/>
      <c r="N167" s="36">
        <f>SUM(B167:M167)</f>
        <v>0</v>
      </c>
    </row>
    <row r="168" spans="1:14" ht="15" hidden="1">
      <c r="A168" s="22" t="s">
        <v>116</v>
      </c>
      <c r="B168" s="7">
        <v>0</v>
      </c>
      <c r="C168" s="7">
        <v>0</v>
      </c>
      <c r="D168" s="7">
        <v>0</v>
      </c>
      <c r="E168" s="7"/>
      <c r="F168" s="7"/>
      <c r="G168" s="30"/>
      <c r="H168" s="7"/>
      <c r="I168" s="7"/>
      <c r="J168" s="7"/>
      <c r="K168" s="7"/>
      <c r="L168" s="7"/>
      <c r="M168" s="7"/>
      <c r="N168" s="36">
        <f>SUM(B168:M168)</f>
        <v>0</v>
      </c>
    </row>
    <row r="169" spans="1:14" ht="15" hidden="1">
      <c r="A169" s="22" t="s">
        <v>117</v>
      </c>
      <c r="B169" s="7"/>
      <c r="C169" s="7"/>
      <c r="D169" s="7"/>
      <c r="E169" s="7"/>
      <c r="F169" s="7"/>
      <c r="G169" s="30"/>
      <c r="H169" s="7"/>
      <c r="I169" s="7"/>
      <c r="J169" s="7"/>
      <c r="K169" s="7"/>
      <c r="L169" s="7"/>
      <c r="M169" s="7"/>
      <c r="N169" s="36">
        <f>SUM(B169:M169)</f>
        <v>0</v>
      </c>
    </row>
    <row r="170" spans="1:14" ht="15" hidden="1">
      <c r="A170" s="22" t="s">
        <v>118</v>
      </c>
      <c r="B170" s="7">
        <v>0</v>
      </c>
      <c r="C170" s="7">
        <v>0</v>
      </c>
      <c r="D170" s="7">
        <v>0</v>
      </c>
      <c r="E170" s="7"/>
      <c r="F170" s="7"/>
      <c r="G170" s="30"/>
      <c r="H170" s="7"/>
      <c r="I170" s="7"/>
      <c r="J170" s="7"/>
      <c r="K170" s="7"/>
      <c r="L170" s="7"/>
      <c r="M170" s="7"/>
      <c r="N170" s="36">
        <f>SUM(B170:M170)</f>
        <v>0</v>
      </c>
    </row>
    <row r="171" spans="1:14" ht="15" hidden="1">
      <c r="A171" s="22" t="s">
        <v>119</v>
      </c>
      <c r="B171" s="25">
        <v>0</v>
      </c>
      <c r="C171" s="25">
        <v>0</v>
      </c>
      <c r="D171" s="25">
        <v>0</v>
      </c>
      <c r="E171" s="25"/>
      <c r="F171" s="25"/>
      <c r="G171" s="30"/>
      <c r="H171" s="25"/>
      <c r="I171" s="25"/>
      <c r="J171" s="25"/>
      <c r="K171" s="25"/>
      <c r="L171" s="25"/>
      <c r="M171" s="25"/>
      <c r="N171" s="36">
        <f>SUM(B171:M171)</f>
        <v>0</v>
      </c>
    </row>
    <row r="172" spans="7:14" ht="15">
      <c r="G172" s="30"/>
      <c r="N172" s="36">
        <f>SUM(B172:M172)</f>
        <v>0</v>
      </c>
    </row>
    <row r="173" spans="1:15" ht="15">
      <c r="A173" s="9" t="s">
        <v>31</v>
      </c>
      <c r="B173" s="26">
        <f aca="true" t="shared" si="0" ref="B173:J173">B7+B156+B160+B166</f>
        <v>1060.94295149</v>
      </c>
      <c r="C173" s="26">
        <f t="shared" si="0"/>
        <v>436.92166764</v>
      </c>
      <c r="D173" s="26">
        <f t="shared" si="0"/>
        <v>899.78365846</v>
      </c>
      <c r="E173" s="26">
        <f t="shared" si="0"/>
        <v>2078.66661309</v>
      </c>
      <c r="F173" s="26">
        <f t="shared" si="0"/>
        <v>253.15289808</v>
      </c>
      <c r="G173" s="26">
        <f t="shared" si="0"/>
        <v>1203.93138975</v>
      </c>
      <c r="H173" s="26">
        <f t="shared" si="0"/>
        <v>2517.41282269</v>
      </c>
      <c r="I173" s="26">
        <f t="shared" si="0"/>
        <v>1776.43306519</v>
      </c>
      <c r="J173" s="26">
        <f t="shared" si="0"/>
        <v>935.58452161</v>
      </c>
      <c r="K173" s="26"/>
      <c r="L173" s="26"/>
      <c r="M173" s="26"/>
      <c r="N173" s="36">
        <f>SUM(B173:M173)</f>
        <v>11162.829588</v>
      </c>
      <c r="O173" s="33"/>
    </row>
    <row r="175" spans="2:14" ht="15">
      <c r="B175" s="12"/>
      <c r="C175" s="12"/>
      <c r="D175" s="12"/>
      <c r="N175" s="33"/>
    </row>
    <row r="178" ht="15">
      <c r="P178" s="33"/>
    </row>
  </sheetData>
  <sheetProtection/>
  <printOptions/>
  <pageMargins left="0.25" right="0.33" top="1.13" bottom="0.75" header="0.35" footer="0.3"/>
  <pageSetup horizontalDpi="600" verticalDpi="600" orientation="portrait" scale="70" r:id="rId1"/>
  <headerFooter>
    <oddHeader>&amp;CMINISTERE DE L"ECONOMIE ET DES FINANCES
Dépenses de subventions par institutions et par secteur  effectuées à partir des fonds du tresor Public
Octobre 2022 - Mai 2023
(en millions de gourdes)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 DUVALSAINT</dc:creator>
  <cp:keywords/>
  <dc:description/>
  <cp:lastModifiedBy>Sun Y S</cp:lastModifiedBy>
  <cp:lastPrinted>2023-06-16T13:11:21Z</cp:lastPrinted>
  <dcterms:created xsi:type="dcterms:W3CDTF">2013-03-18T12:55:13Z</dcterms:created>
  <dcterms:modified xsi:type="dcterms:W3CDTF">2023-07-25T13:20:35Z</dcterms:modified>
  <cp:category/>
  <cp:version/>
  <cp:contentType/>
  <cp:contentStatus/>
</cp:coreProperties>
</file>